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anglais_xlsx\"/>
    </mc:Choice>
  </mc:AlternateContent>
  <xr:revisionPtr revIDLastSave="0" documentId="8_{EB3645FD-6CED-438B-A0A2-DA1027BE6A6E}" xr6:coauthVersionLast="47" xr6:coauthVersionMax="47" xr10:uidLastSave="{00000000-0000-0000-0000-000000000000}"/>
  <bookViews>
    <workbookView xWindow="-120" yWindow="-120" windowWidth="29040" windowHeight="15720" xr2:uid="{A51490C3-CAB6-46C0-93D3-FB70DF529A6A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<sst xmlns="http://schemas.openxmlformats.org/spreadsheetml/2006/main" count="465" uniqueCount="105">
  <si>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Semi Definitive Financial  Accounts and Financial Balance Sheets</t>
  </si>
  <si>
    <t>Year 2024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</si>
  <si>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</si>
  <si>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</si>
  <si>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</si>
  <si>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</si>
  <si>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</si>
  <si>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</si>
  <si>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</si>
  <si>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</si>
  <si>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</si>
  <si>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</si>
  <si>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</si>
  <si>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</si>
  <si>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Semi Definitive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</si>
  <si>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</si>
  <si>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</si>
  <si>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</si>
  <si>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</si>
  <si>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</si>
  <si>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</si>
  <si>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</si>
  <si>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</si>
  <si>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</si>
  <si>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</si>
  <si>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</si>
  <si>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</si>
  <si>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</si>
  <si>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</si>
  <si>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</si>
  <si>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</si>
  <si>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</si>
  <si>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</si>
  <si>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</si>
  <si>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</si>
  <si>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</si>
  <si>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</si>
  <si>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</si>
  <si>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</si>
  <si>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</si>
  <si>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</si>
  <si>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</si>
  <si>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</si>
  <si>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</si>
  <si>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</si>
  <si>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</si>
  <si>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</si>
  <si>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</si>
  <si>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</si>
  <si>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</si>
  <si>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</si>
  <si>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</si>
  <si>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</si>
  <si>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</si>
  <si>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</si>
  <si>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</si>
  <si>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</si>
  <si>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</si>
  <si>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</si>
  <si>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</si>
  <si>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</si>
  <si>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</si>
  <si>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</si>
  <si>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</si>
  <si>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</si>
  <si>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</si>
  <si>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</si>
  <si>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</si>
  <si>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</si>
  <si>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</si>
  <si>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</si>
  <si>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</si>
  <si>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</si>
  <si>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</si>
  <si>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</si>
  <si>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</si>
  <si>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</si>
  <si>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</si>
  <si>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</si>
  <si>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</si>
  <si>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</si>
  <si>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</si>
  <si>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</si>
  <si>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</si>
  <si>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</si>
  <si>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</si>
  <si>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</si>
  <si>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</si>
  <si>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</si>
  <si>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</si>
  <si>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</si>
  <si>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</si>
  <si>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October 15th,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</si>
  <si>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</si>
  <si>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</si>
  <si>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</si>
  <si>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</si>
  <si>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</si>
  <si>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</si>
  <si>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</si>
  <si>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</si>
  <si>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Semi Definitive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</si>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</sst>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/>
    </xf>
    <xf numFmtId="0" fontId="8" fillId="2" borderId="3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12" fillId="3" borderId="8" xfId="4" applyFont="1" applyFill="1" applyBorder="1" applyAlignment="1">
      <alignment horizontal="left" vertical="center"/>
    </xf>
    <xf numFmtId="0" fontId="12" fillId="3" borderId="9" xfId="4" applyFont="1" applyFill="1" applyBorder="1" applyAlignment="1">
      <alignment horizontal="lef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2" xfId="4" applyFont="1" applyBorder="1" applyAlignment="1">
      <alignment horizontal="left" vertical="center"/>
    </xf>
    <xf numFmtId="0" fontId="12" fillId="0" borderId="13" xfId="4" applyFont="1" applyBorder="1" applyAlignment="1">
      <alignment horizontal="left" vertical="center"/>
    </xf>
    <xf numFmtId="3" fontId="9" fillId="0" borderId="13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7" xfId="3" applyNumberFormat="1" applyFont="1" applyBorder="1" applyAlignment="1">
      <alignment horizontal="right" vertical="center"/>
    </xf>
    <xf numFmtId="0" fontId="13" fillId="3" borderId="12" xfId="4" applyFont="1" applyFill="1" applyBorder="1" applyAlignment="1">
      <alignment horizontal="left" vertical="center" indent="1"/>
    </xf>
    <xf numFmtId="0" fontId="13" fillId="3" borderId="13" xfId="4" applyFont="1" applyFill="1" applyBorder="1" applyAlignment="1">
      <alignment horizontal="left" vertical="center"/>
    </xf>
    <xf numFmtId="3" fontId="8" fillId="3" borderId="13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7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2" xfId="4" applyFont="1" applyBorder="1" applyAlignment="1">
      <alignment horizontal="left" vertical="center" indent="1"/>
    </xf>
    <xf numFmtId="0" fontId="13" fillId="0" borderId="13" xfId="4" applyFont="1" applyBorder="1" applyAlignment="1">
      <alignment horizontal="left" vertical="center"/>
    </xf>
    <xf numFmtId="3" fontId="8" fillId="0" borderId="13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13" xfId="4" applyFont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2" xfId="4" applyFont="1" applyFill="1" applyBorder="1" applyAlignment="1">
      <alignment horizontal="left" vertical="center"/>
    </xf>
    <xf numFmtId="0" fontId="12" fillId="3" borderId="13" xfId="4" applyFont="1" applyFill="1" applyBorder="1" applyAlignment="1">
      <alignment horizontal="left" vertical="center"/>
    </xf>
    <xf numFmtId="3" fontId="9" fillId="3" borderId="13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7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5" xfId="4" applyFont="1" applyFill="1" applyBorder="1" applyAlignment="1">
      <alignment horizontal="left" vertical="center"/>
    </xf>
    <xf numFmtId="3" fontId="9" fillId="3" borderId="5" xfId="3" applyNumberFormat="1" applyFont="1" applyFill="1" applyBorder="1" applyAlignment="1">
      <alignment horizontal="right" vertical="center"/>
    </xf>
    <xf numFmtId="3" fontId="9" fillId="3" borderId="1" xfId="3" applyNumberFormat="1" applyFont="1" applyFill="1" applyBorder="1" applyAlignment="1">
      <alignment horizontal="right" vertical="center"/>
    </xf>
    <xf numFmtId="3" fontId="9" fillId="3" borderId="6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1" fillId="0" borderId="0" xfId="4" applyFont="1" applyAlignment="1">
      <alignment vertical="center"/>
    </xf>
  </cellXfs>
  <cellStyles count="5">
    <cellStyle name="Lien hypertexte" xfId="1" builtinId="8"/>
    <cellStyle name="Motif 2" xfId="2" xr:uid="{60ACBAEA-F1FE-4AD7-AC9D-0A13A062DC36}"/>
    <cellStyle name="Normal" xfId="0" builtinId="0"/>
    <cellStyle name="Normal 2" xfId="3" xr:uid="{5B0741D4-8994-488D-A822-5E7EF8A64192}"/>
    <cellStyle name="Normal 2 2 2" xfId="4" xr:uid="{C962439E-FF16-4CB9-A5E5-9B5C3814E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48292C0-F99B-4FC0-9927-EDA8A53D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B56A-01C2-41EB-9DE3-757EFD3A2700}">
  <sheetPr codeName="Feuil3"/>
  <dimension ref="A11:AP34"/>
  <sheetViews>
    <sheetView showGridLines="0" tabSelected="1" topLeftCell="A9" workbookViewId="0">
      <selection activeCell="A12" sqref="A12"/>
    </sheetView>
  </sheetViews>
  <sheetFormatPr baseColWidth="10" defaultRowHeight="12.75" x14ac:dyDescent="0.2"/>
  <cols>
    <col min="1" max="1" width="60.7109375" style="2" customWidth="1"/>
    <col min="2" max="2" width="12.42578125" style="2" customWidth="1"/>
    <col min="3" max="16384" width="11.42578125" style="2"/>
  </cols>
  <sheetData>
    <row r="11" spans="1:1" ht="24" x14ac:dyDescent="0.35">
      <c r="A11" s="1" t="s">
        <v>0</v>
      </c>
    </row>
    <row r="12" spans="1:1" ht="24" x14ac:dyDescent="0.35">
      <c r="A12" s="3" t="s">
        <v>1</v>
      </c>
    </row>
    <row r="13" spans="1:1" ht="24" x14ac:dyDescent="0.35">
      <c r="A13" s="3"/>
    </row>
    <row r="14" spans="1:1" ht="18" x14ac:dyDescent="0.2">
      <c r="A14" s="4" t="s">
        <v>2</v>
      </c>
    </row>
    <row r="15" spans="1:1" ht="18" x14ac:dyDescent="0.2">
      <c r="A15" s="4"/>
    </row>
    <row r="16" spans="1:1" ht="18" x14ac:dyDescent="0.2">
      <c r="A16" s="4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C24" s="6"/>
      <c r="D24" s="6"/>
      <c r="E24" s="7"/>
    </row>
    <row r="25" spans="1:42" x14ac:dyDescent="0.2">
      <c r="C25" s="6"/>
      <c r="D25" s="6"/>
      <c r="E25" s="7"/>
    </row>
    <row r="26" spans="1:42" x14ac:dyDescent="0.2">
      <c r="C26" s="6"/>
      <c r="D26" s="6"/>
      <c r="E26" s="7"/>
    </row>
    <row r="27" spans="1:42" x14ac:dyDescent="0.2">
      <c r="C27" s="6"/>
      <c r="D27" s="6"/>
      <c r="E27" s="7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C5B915E2-3936-4328-B44A-6F1F27886185}"/>
    <hyperlink ref="B17" location="stocks_assets!A1" display="Stocks_Assets" xr:uid="{47F57C02-356E-4A0D-8EEE-FE6997564469}"/>
    <hyperlink ref="B19" location="stocks_liabilities!A1" display="Stocks_Liabilities" xr:uid="{9EC12AB5-DDF5-4A11-89FD-3B121C936D49}"/>
    <hyperlink ref="B21" location="flows_assets!A1" display="Flows_Assets" xr:uid="{3CCD1580-D627-4A37-951B-E438E149E069}"/>
    <hyperlink ref="B23" location="flows_liabilities!A1" display="Flows_Liabilities" xr:uid="{729CB549-BB78-4AA4-B392-838218CC7DD1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F95D-C4B3-4043-AAAE-A810512A4824}">
  <sheetPr codeName="Feuil4">
    <pageSetUpPr fitToPage="1"/>
  </sheetPr>
  <dimension ref="A1:O54"/>
  <sheetViews>
    <sheetView showGridLines="0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"/>
    </row>
    <row r="4" spans="1:15" s="19" customFormat="1" ht="18" customHeight="1" x14ac:dyDescent="0.25">
      <c r="A4" s="20" t="str">
        <f>Index!A12</f>
        <v>Year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237544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36945</v>
      </c>
      <c r="I15" s="46">
        <v>274489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4819286</v>
      </c>
      <c r="D16" s="53">
        <v>330253</v>
      </c>
      <c r="E16" s="53">
        <v>231644</v>
      </c>
      <c r="F16" s="53">
        <v>906588</v>
      </c>
      <c r="G16" s="53">
        <v>2108933</v>
      </c>
      <c r="H16" s="53">
        <v>3058501</v>
      </c>
      <c r="I16" s="54">
        <v>11455206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10199</v>
      </c>
      <c r="D17" s="58">
        <v>3373</v>
      </c>
      <c r="E17" s="58">
        <v>38</v>
      </c>
      <c r="F17" s="58">
        <v>25298</v>
      </c>
      <c r="G17" s="58">
        <v>139981</v>
      </c>
      <c r="H17" s="58">
        <v>117783</v>
      </c>
      <c r="I17" s="59">
        <v>296671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257980</v>
      </c>
      <c r="D18" s="64">
        <v>110578</v>
      </c>
      <c r="E18" s="64">
        <v>165088</v>
      </c>
      <c r="F18" s="64">
        <v>578347</v>
      </c>
      <c r="G18" s="64">
        <v>598577</v>
      </c>
      <c r="H18" s="64">
        <v>320207</v>
      </c>
      <c r="I18" s="65">
        <v>2030776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31297</v>
      </c>
      <c r="D19" s="58">
        <v>224</v>
      </c>
      <c r="E19" s="58">
        <v>129</v>
      </c>
      <c r="F19" s="58">
        <v>2155</v>
      </c>
      <c r="G19" s="58">
        <v>9098</v>
      </c>
      <c r="H19" s="58">
        <v>7720</v>
      </c>
      <c r="I19" s="59">
        <v>50623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4519812</v>
      </c>
      <c r="D20" s="64">
        <v>216077</v>
      </c>
      <c r="E20" s="64">
        <v>66389</v>
      </c>
      <c r="F20" s="64">
        <v>300789</v>
      </c>
      <c r="G20" s="64">
        <v>1361277</v>
      </c>
      <c r="H20" s="64">
        <v>2612791</v>
      </c>
      <c r="I20" s="65">
        <v>9077135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2467023</v>
      </c>
      <c r="D21" s="69">
        <v>1989040</v>
      </c>
      <c r="E21" s="69">
        <v>49334</v>
      </c>
      <c r="F21" s="69">
        <v>205794</v>
      </c>
      <c r="G21" s="69">
        <v>56452</v>
      </c>
      <c r="H21" s="69">
        <v>3137755</v>
      </c>
      <c r="I21" s="70">
        <v>7905398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470843</v>
      </c>
      <c r="D22" s="64">
        <v>84927</v>
      </c>
      <c r="E22" s="64">
        <v>346</v>
      </c>
      <c r="F22" s="64">
        <v>5981</v>
      </c>
      <c r="G22" s="64">
        <v>2413</v>
      </c>
      <c r="H22" s="64">
        <v>357479</v>
      </c>
      <c r="I22" s="65">
        <v>921989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1996179</v>
      </c>
      <c r="D23" s="74">
        <v>1904113</v>
      </c>
      <c r="E23" s="74">
        <v>48988</v>
      </c>
      <c r="F23" s="74">
        <v>199813</v>
      </c>
      <c r="G23" s="74">
        <v>54039</v>
      </c>
      <c r="H23" s="74">
        <v>2780276</v>
      </c>
      <c r="I23" s="75">
        <v>6983408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4397196</v>
      </c>
      <c r="D24" s="53">
        <v>652321</v>
      </c>
      <c r="E24" s="53">
        <v>181690</v>
      </c>
      <c r="F24" s="53">
        <v>2450733</v>
      </c>
      <c r="G24" s="53">
        <v>11288</v>
      </c>
      <c r="H24" s="53">
        <v>749331</v>
      </c>
      <c r="I24" s="54">
        <v>8442560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1123331</v>
      </c>
      <c r="D25" s="58">
        <v>195453</v>
      </c>
      <c r="E25" s="58">
        <v>18502</v>
      </c>
      <c r="F25" s="58">
        <v>1100860</v>
      </c>
      <c r="G25" s="58">
        <v>2799</v>
      </c>
      <c r="H25" s="58">
        <v>573669</v>
      </c>
      <c r="I25" s="59">
        <v>3014614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3273865</v>
      </c>
      <c r="D26" s="64">
        <v>456868</v>
      </c>
      <c r="E26" s="64">
        <v>163188</v>
      </c>
      <c r="F26" s="64">
        <v>1349873</v>
      </c>
      <c r="G26" s="64">
        <v>8490</v>
      </c>
      <c r="H26" s="64">
        <v>175662</v>
      </c>
      <c r="I26" s="65">
        <v>5427946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760423</v>
      </c>
      <c r="D27" s="69">
        <v>3085986</v>
      </c>
      <c r="E27" s="69">
        <v>719620</v>
      </c>
      <c r="F27" s="69">
        <v>8568319</v>
      </c>
      <c r="G27" s="69">
        <v>2250329</v>
      </c>
      <c r="H27" s="69">
        <v>2739608</v>
      </c>
      <c r="I27" s="70">
        <v>18124286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195655</v>
      </c>
      <c r="D28" s="64">
        <v>726798</v>
      </c>
      <c r="E28" s="64">
        <v>127385</v>
      </c>
      <c r="F28" s="64">
        <v>885305</v>
      </c>
      <c r="G28" s="64">
        <v>314520</v>
      </c>
      <c r="H28" s="64">
        <v>1256084</v>
      </c>
      <c r="I28" s="65">
        <v>3505747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454849</v>
      </c>
      <c r="D29" s="58">
        <v>982837</v>
      </c>
      <c r="E29" s="58">
        <v>442628</v>
      </c>
      <c r="F29" s="58">
        <v>7405502</v>
      </c>
      <c r="G29" s="58">
        <v>1547189</v>
      </c>
      <c r="H29" s="58">
        <v>1199449</v>
      </c>
      <c r="I29" s="59">
        <v>12032455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23766</v>
      </c>
      <c r="D30" s="64">
        <v>182790</v>
      </c>
      <c r="E30" s="64">
        <v>10023</v>
      </c>
      <c r="F30" s="64">
        <v>106697</v>
      </c>
      <c r="G30" s="64">
        <v>23738</v>
      </c>
      <c r="H30" s="64">
        <v>106123</v>
      </c>
      <c r="I30" s="65">
        <v>453136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>
        <v>86153</v>
      </c>
      <c r="D31" s="74">
        <v>1193560</v>
      </c>
      <c r="E31" s="74">
        <v>139584</v>
      </c>
      <c r="F31" s="74">
        <v>170815</v>
      </c>
      <c r="G31" s="74">
        <v>364882</v>
      </c>
      <c r="H31" s="74">
        <v>177952</v>
      </c>
      <c r="I31" s="75">
        <v>2132948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>
        <v>2473</v>
      </c>
      <c r="D32" s="79">
        <v>160158</v>
      </c>
      <c r="E32" s="79">
        <v>5652</v>
      </c>
      <c r="F32" s="79">
        <v>47052</v>
      </c>
      <c r="G32" s="79">
        <v>2196065</v>
      </c>
      <c r="H32" s="79">
        <v>47467</v>
      </c>
      <c r="I32" s="80">
        <v>2458867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>
        <v>1649</v>
      </c>
      <c r="D33" s="58">
        <v>160158</v>
      </c>
      <c r="E33" s="58">
        <v>5652</v>
      </c>
      <c r="F33" s="58">
        <v>47052</v>
      </c>
      <c r="G33" s="58">
        <v>105902</v>
      </c>
      <c r="H33" s="58">
        <v>32710</v>
      </c>
      <c r="I33" s="59">
        <v>353122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 t="s">
        <v>32</v>
      </c>
      <c r="E34" s="64" t="s">
        <v>32</v>
      </c>
      <c r="F34" s="64" t="s">
        <v>32</v>
      </c>
      <c r="G34" s="64">
        <v>1857208</v>
      </c>
      <c r="H34" s="64">
        <v>13745</v>
      </c>
      <c r="I34" s="65">
        <v>1870952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 t="s">
        <v>32</v>
      </c>
      <c r="E35" s="58" t="s">
        <v>32</v>
      </c>
      <c r="F35" s="58" t="s">
        <v>32</v>
      </c>
      <c r="G35" s="58">
        <v>232956</v>
      </c>
      <c r="H35" s="58">
        <v>1012</v>
      </c>
      <c r="I35" s="59">
        <v>233968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1632147</v>
      </c>
      <c r="D36" s="86">
        <v>396623</v>
      </c>
      <c r="E36" s="86">
        <v>4029</v>
      </c>
      <c r="F36" s="86">
        <v>15345</v>
      </c>
      <c r="G36" s="86">
        <v>60</v>
      </c>
      <c r="H36" s="86">
        <v>1888567</v>
      </c>
      <c r="I36" s="87">
        <v>3936770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488072</v>
      </c>
      <c r="D37" s="91">
        <v>102892</v>
      </c>
      <c r="E37" s="91">
        <v>433451</v>
      </c>
      <c r="F37" s="91">
        <v>1896214</v>
      </c>
      <c r="G37" s="91">
        <v>543337</v>
      </c>
      <c r="H37" s="91">
        <v>355202</v>
      </c>
      <c r="I37" s="92">
        <v>3819168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610</v>
      </c>
      <c r="D38" s="64">
        <v>64584</v>
      </c>
      <c r="E38" s="64">
        <v>69785</v>
      </c>
      <c r="F38" s="64">
        <v>1034847</v>
      </c>
      <c r="G38" s="64">
        <v>47435</v>
      </c>
      <c r="H38" s="64">
        <v>190071</v>
      </c>
      <c r="I38" s="65">
        <v>1407333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487463</v>
      </c>
      <c r="D39" s="74">
        <v>38308</v>
      </c>
      <c r="E39" s="74">
        <v>363666</v>
      </c>
      <c r="F39" s="74">
        <v>861366</v>
      </c>
      <c r="G39" s="74">
        <v>495902</v>
      </c>
      <c r="H39" s="74">
        <v>165131</v>
      </c>
      <c r="I39" s="75">
        <v>2411835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82</v>
      </c>
      <c r="C40" s="95">
        <v>14804165</v>
      </c>
      <c r="D40" s="96">
        <v>6717272</v>
      </c>
      <c r="E40" s="96">
        <v>1625421</v>
      </c>
      <c r="F40" s="96">
        <v>14090045</v>
      </c>
      <c r="G40" s="96">
        <v>7166465</v>
      </c>
      <c r="H40" s="96">
        <v>12013375</v>
      </c>
      <c r="I40" s="97">
        <v>56416743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83</v>
      </c>
      <c r="B41" s="99" t="s">
        <v>84</v>
      </c>
      <c r="C41" s="100" t="s">
        <v>32</v>
      </c>
      <c r="D41" s="101" t="s">
        <v>32</v>
      </c>
      <c r="E41" s="101" t="s">
        <v>32</v>
      </c>
      <c r="F41" s="101" t="s">
        <v>32</v>
      </c>
      <c r="G41" s="101" t="s">
        <v>32</v>
      </c>
      <c r="H41" s="101" t="s">
        <v>32</v>
      </c>
      <c r="I41" s="102" t="s">
        <v>32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03" t="s">
        <v>87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03" t="s">
        <v>89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03" t="s">
        <v>91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98EF-9953-433C-BE5D-6881A8F7D36B}">
  <sheetPr codeName="Feuil5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5</v>
      </c>
      <c r="N3" s="2"/>
    </row>
    <row r="4" spans="1:15" s="19" customFormat="1" ht="18" customHeight="1" x14ac:dyDescent="0.25">
      <c r="A4" s="20" t="str">
        <f>Index!A12</f>
        <v>Year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36945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237544</v>
      </c>
      <c r="I15" s="46">
        <v>274489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9617746</v>
      </c>
      <c r="D16" s="53">
        <v>0</v>
      </c>
      <c r="E16" s="53">
        <v>178409</v>
      </c>
      <c r="F16" s="53">
        <v>0</v>
      </c>
      <c r="G16" s="53">
        <v>0</v>
      </c>
      <c r="H16" s="53">
        <v>1659050</v>
      </c>
      <c r="I16" s="54">
        <v>11455206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296667</v>
      </c>
      <c r="D17" s="58" t="s">
        <v>32</v>
      </c>
      <c r="E17" s="58" t="s">
        <v>32</v>
      </c>
      <c r="F17" s="58" t="s">
        <v>32</v>
      </c>
      <c r="G17" s="58" t="s">
        <v>32</v>
      </c>
      <c r="H17" s="58">
        <v>4</v>
      </c>
      <c r="I17" s="59">
        <v>296671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1678062</v>
      </c>
      <c r="D18" s="64">
        <v>0</v>
      </c>
      <c r="E18" s="64">
        <v>169123</v>
      </c>
      <c r="F18" s="64">
        <v>0</v>
      </c>
      <c r="G18" s="64">
        <v>0</v>
      </c>
      <c r="H18" s="64">
        <v>183591</v>
      </c>
      <c r="I18" s="65">
        <v>2030776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42256</v>
      </c>
      <c r="D19" s="58" t="s">
        <v>32</v>
      </c>
      <c r="E19" s="58">
        <v>321</v>
      </c>
      <c r="F19" s="58" t="s">
        <v>32</v>
      </c>
      <c r="G19" s="58">
        <v>0</v>
      </c>
      <c r="H19" s="58">
        <v>8046</v>
      </c>
      <c r="I19" s="59">
        <v>50623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7600761</v>
      </c>
      <c r="D20" s="64">
        <v>0</v>
      </c>
      <c r="E20" s="64">
        <v>8965</v>
      </c>
      <c r="F20" s="64">
        <v>0</v>
      </c>
      <c r="G20" s="64" t="s">
        <v>32</v>
      </c>
      <c r="H20" s="64">
        <v>1467409</v>
      </c>
      <c r="I20" s="65">
        <v>9077135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1685877</v>
      </c>
      <c r="D21" s="69">
        <v>513048</v>
      </c>
      <c r="E21" s="69">
        <v>2789655</v>
      </c>
      <c r="F21" s="69">
        <v>691166</v>
      </c>
      <c r="G21" s="69" t="s">
        <v>32</v>
      </c>
      <c r="H21" s="69">
        <v>2225653</v>
      </c>
      <c r="I21" s="70">
        <v>7905398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233915</v>
      </c>
      <c r="D22" s="64">
        <v>130360</v>
      </c>
      <c r="E22" s="64">
        <v>267268</v>
      </c>
      <c r="F22" s="64">
        <v>44003</v>
      </c>
      <c r="G22" s="64" t="s">
        <v>32</v>
      </c>
      <c r="H22" s="64">
        <v>246444</v>
      </c>
      <c r="I22" s="65">
        <v>921989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1451962</v>
      </c>
      <c r="D23" s="74">
        <v>382688</v>
      </c>
      <c r="E23" s="74">
        <v>2522387</v>
      </c>
      <c r="F23" s="74">
        <v>647163</v>
      </c>
      <c r="G23" s="74" t="s">
        <v>32</v>
      </c>
      <c r="H23" s="74">
        <v>1979209</v>
      </c>
      <c r="I23" s="75">
        <v>6983408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63542</v>
      </c>
      <c r="D24" s="53">
        <v>862767</v>
      </c>
      <c r="E24" s="53">
        <v>388661</v>
      </c>
      <c r="F24" s="53">
        <v>3805431</v>
      </c>
      <c r="G24" s="53">
        <v>1767599</v>
      </c>
      <c r="H24" s="53">
        <v>1554561</v>
      </c>
      <c r="I24" s="54">
        <v>8442560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7587</v>
      </c>
      <c r="D25" s="58">
        <v>424374</v>
      </c>
      <c r="E25" s="58">
        <v>28856</v>
      </c>
      <c r="F25" s="58">
        <v>1312547</v>
      </c>
      <c r="G25" s="58">
        <v>32585</v>
      </c>
      <c r="H25" s="58">
        <v>1208666</v>
      </c>
      <c r="I25" s="59">
        <v>3014614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55955</v>
      </c>
      <c r="D26" s="64">
        <v>438394</v>
      </c>
      <c r="E26" s="64">
        <v>359805</v>
      </c>
      <c r="F26" s="64">
        <v>2492883</v>
      </c>
      <c r="G26" s="64">
        <v>1735014</v>
      </c>
      <c r="H26" s="64">
        <v>345895</v>
      </c>
      <c r="I26" s="65">
        <v>5427946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1023988</v>
      </c>
      <c r="D27" s="69">
        <v>2447163</v>
      </c>
      <c r="E27" s="69">
        <v>32698</v>
      </c>
      <c r="F27" s="69">
        <v>10763292</v>
      </c>
      <c r="G27" s="69">
        <v>0</v>
      </c>
      <c r="H27" s="69">
        <v>3857143</v>
      </c>
      <c r="I27" s="70">
        <v>18124286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131139</v>
      </c>
      <c r="D28" s="64">
        <v>107474</v>
      </c>
      <c r="E28" s="64" t="s">
        <v>32</v>
      </c>
      <c r="F28" s="64">
        <v>2468677</v>
      </c>
      <c r="G28" s="64" t="s">
        <v>32</v>
      </c>
      <c r="H28" s="64">
        <v>798457</v>
      </c>
      <c r="I28" s="65">
        <v>3505747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459159</v>
      </c>
      <c r="D29" s="58">
        <v>699205</v>
      </c>
      <c r="E29" s="58">
        <v>32698</v>
      </c>
      <c r="F29" s="58">
        <v>8294615</v>
      </c>
      <c r="G29" s="58">
        <v>0</v>
      </c>
      <c r="H29" s="58">
        <v>2546777</v>
      </c>
      <c r="I29" s="59">
        <v>12032455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433690</v>
      </c>
      <c r="D30" s="64" t="s">
        <v>32</v>
      </c>
      <c r="E30" s="64" t="s">
        <v>32</v>
      </c>
      <c r="F30" s="64" t="s">
        <v>32</v>
      </c>
      <c r="G30" s="64" t="s">
        <v>32</v>
      </c>
      <c r="H30" s="64">
        <v>19446</v>
      </c>
      <c r="I30" s="65">
        <v>453136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 t="s">
        <v>32</v>
      </c>
      <c r="D31" s="74">
        <v>1640484</v>
      </c>
      <c r="E31" s="74" t="s">
        <v>32</v>
      </c>
      <c r="F31" s="74" t="s">
        <v>32</v>
      </c>
      <c r="G31" s="74" t="s">
        <v>32</v>
      </c>
      <c r="H31" s="74">
        <v>492464</v>
      </c>
      <c r="I31" s="75">
        <v>2132948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 t="s">
        <v>32</v>
      </c>
      <c r="D32" s="79">
        <v>2435933</v>
      </c>
      <c r="E32" s="79">
        <v>824</v>
      </c>
      <c r="F32" s="79" t="s">
        <v>32</v>
      </c>
      <c r="G32" s="79" t="s">
        <v>32</v>
      </c>
      <c r="H32" s="79">
        <v>22110</v>
      </c>
      <c r="I32" s="80">
        <v>2458867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 t="s">
        <v>32</v>
      </c>
      <c r="D33" s="58">
        <v>331012</v>
      </c>
      <c r="E33" s="58" t="s">
        <v>32</v>
      </c>
      <c r="F33" s="58" t="s">
        <v>32</v>
      </c>
      <c r="G33" s="58" t="s">
        <v>32</v>
      </c>
      <c r="H33" s="58">
        <v>22110</v>
      </c>
      <c r="I33" s="59">
        <v>353122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>
        <v>1870952</v>
      </c>
      <c r="E34" s="64" t="s">
        <v>32</v>
      </c>
      <c r="F34" s="64" t="s">
        <v>32</v>
      </c>
      <c r="G34" s="64" t="s">
        <v>32</v>
      </c>
      <c r="H34" s="64" t="s">
        <v>32</v>
      </c>
      <c r="I34" s="65">
        <v>1870952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>
        <v>233968</v>
      </c>
      <c r="E35" s="58" t="s">
        <v>32</v>
      </c>
      <c r="F35" s="58" t="s">
        <v>32</v>
      </c>
      <c r="G35" s="58" t="s">
        <v>32</v>
      </c>
      <c r="H35" s="58" t="s">
        <v>32</v>
      </c>
      <c r="I35" s="59">
        <v>233968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1651562</v>
      </c>
      <c r="D36" s="86">
        <v>509449</v>
      </c>
      <c r="E36" s="86">
        <v>933</v>
      </c>
      <c r="F36" s="86">
        <v>20498</v>
      </c>
      <c r="G36" s="86">
        <v>504</v>
      </c>
      <c r="H36" s="86">
        <v>1753824</v>
      </c>
      <c r="I36" s="87">
        <v>3936770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1015610</v>
      </c>
      <c r="D37" s="91">
        <v>103252</v>
      </c>
      <c r="E37" s="91">
        <v>387822</v>
      </c>
      <c r="F37" s="91">
        <v>1323691</v>
      </c>
      <c r="G37" s="91">
        <v>324939</v>
      </c>
      <c r="H37" s="91">
        <v>663854</v>
      </c>
      <c r="I37" s="92">
        <v>3819168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4386</v>
      </c>
      <c r="D38" s="64">
        <v>38125</v>
      </c>
      <c r="E38" s="64">
        <v>46542</v>
      </c>
      <c r="F38" s="64">
        <v>1104023</v>
      </c>
      <c r="G38" s="64">
        <v>57400</v>
      </c>
      <c r="H38" s="64">
        <v>156857</v>
      </c>
      <c r="I38" s="65">
        <v>1407333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1011224</v>
      </c>
      <c r="D39" s="74">
        <v>65127</v>
      </c>
      <c r="E39" s="74">
        <v>341279</v>
      </c>
      <c r="F39" s="74">
        <v>219668</v>
      </c>
      <c r="G39" s="74">
        <v>267539</v>
      </c>
      <c r="H39" s="74">
        <v>506997</v>
      </c>
      <c r="I39" s="75">
        <v>2411835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96</v>
      </c>
      <c r="C40" s="95">
        <v>15095269</v>
      </c>
      <c r="D40" s="96">
        <v>6871612</v>
      </c>
      <c r="E40" s="96">
        <v>3779002</v>
      </c>
      <c r="F40" s="96">
        <v>16604078</v>
      </c>
      <c r="G40" s="96">
        <v>2093042</v>
      </c>
      <c r="H40" s="96">
        <v>11973740</v>
      </c>
      <c r="I40" s="97">
        <v>56416743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83</v>
      </c>
      <c r="B41" s="99" t="s">
        <v>84</v>
      </c>
      <c r="C41" s="100">
        <v>-291105</v>
      </c>
      <c r="D41" s="101">
        <v>-154340</v>
      </c>
      <c r="E41" s="101">
        <v>-2153581</v>
      </c>
      <c r="F41" s="101">
        <v>-2514033</v>
      </c>
      <c r="G41" s="101">
        <v>5073423</v>
      </c>
      <c r="H41" s="101">
        <v>39636</v>
      </c>
      <c r="I41" s="102">
        <v>0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09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09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09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FDEB-D4C8-4690-A4AC-1A8CC956E68A}">
  <sheetPr codeName="Feuil6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20" t="s">
        <v>7</v>
      </c>
      <c r="N3" s="2"/>
    </row>
    <row r="4" spans="1:15" s="19" customFormat="1" ht="18" customHeight="1" x14ac:dyDescent="0.25">
      <c r="A4" s="20" t="str">
        <f>Index!A12</f>
        <v>Year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1356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0</v>
      </c>
      <c r="I15" s="46">
        <v>1356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-248082</v>
      </c>
      <c r="D16" s="53">
        <v>42155</v>
      </c>
      <c r="E16" s="53">
        <v>8722</v>
      </c>
      <c r="F16" s="53">
        <v>-18898</v>
      </c>
      <c r="G16" s="53">
        <v>30034</v>
      </c>
      <c r="H16" s="53">
        <v>30915</v>
      </c>
      <c r="I16" s="54">
        <v>-155153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69</v>
      </c>
      <c r="D17" s="58">
        <v>286</v>
      </c>
      <c r="E17" s="58">
        <v>-1</v>
      </c>
      <c r="F17" s="58">
        <v>2143</v>
      </c>
      <c r="G17" s="58">
        <v>11856</v>
      </c>
      <c r="H17" s="58">
        <v>-14007</v>
      </c>
      <c r="I17" s="59">
        <v>346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-3294</v>
      </c>
      <c r="D18" s="64">
        <v>10177</v>
      </c>
      <c r="E18" s="64">
        <v>-27070</v>
      </c>
      <c r="F18" s="64">
        <v>-21517</v>
      </c>
      <c r="G18" s="64">
        <v>-15807</v>
      </c>
      <c r="H18" s="64">
        <v>19468</v>
      </c>
      <c r="I18" s="65">
        <v>-38044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-1334</v>
      </c>
      <c r="D19" s="58">
        <v>38</v>
      </c>
      <c r="E19" s="58">
        <v>-13</v>
      </c>
      <c r="F19" s="58">
        <v>195</v>
      </c>
      <c r="G19" s="58">
        <v>1576</v>
      </c>
      <c r="H19" s="58">
        <v>74</v>
      </c>
      <c r="I19" s="59">
        <v>536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-243523</v>
      </c>
      <c r="D20" s="64">
        <v>31655</v>
      </c>
      <c r="E20" s="64">
        <v>35806</v>
      </c>
      <c r="F20" s="64">
        <v>282</v>
      </c>
      <c r="G20" s="64">
        <v>32408</v>
      </c>
      <c r="H20" s="64">
        <v>25381</v>
      </c>
      <c r="I20" s="65">
        <v>-117991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206049</v>
      </c>
      <c r="D21" s="69">
        <v>83405</v>
      </c>
      <c r="E21" s="69">
        <v>-2744</v>
      </c>
      <c r="F21" s="69">
        <v>14574</v>
      </c>
      <c r="G21" s="69">
        <v>5277</v>
      </c>
      <c r="H21" s="69">
        <v>203291</v>
      </c>
      <c r="I21" s="70">
        <v>509851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7230</v>
      </c>
      <c r="D22" s="64">
        <v>5371</v>
      </c>
      <c r="E22" s="64">
        <v>-555</v>
      </c>
      <c r="F22" s="64">
        <v>-1096</v>
      </c>
      <c r="G22" s="64">
        <v>250</v>
      </c>
      <c r="H22" s="64">
        <v>17883</v>
      </c>
      <c r="I22" s="65">
        <v>29083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198819</v>
      </c>
      <c r="D23" s="74">
        <v>78035</v>
      </c>
      <c r="E23" s="74">
        <v>-2189</v>
      </c>
      <c r="F23" s="74">
        <v>15670</v>
      </c>
      <c r="G23" s="74">
        <v>5027</v>
      </c>
      <c r="H23" s="74">
        <v>185407</v>
      </c>
      <c r="I23" s="75">
        <v>480768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101049</v>
      </c>
      <c r="D24" s="53">
        <v>62414</v>
      </c>
      <c r="E24" s="53">
        <v>-4967</v>
      </c>
      <c r="F24" s="53">
        <v>125019</v>
      </c>
      <c r="G24" s="53">
        <v>-366</v>
      </c>
      <c r="H24" s="53">
        <v>36786</v>
      </c>
      <c r="I24" s="54">
        <v>319935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93840</v>
      </c>
      <c r="D25" s="58">
        <v>8217</v>
      </c>
      <c r="E25" s="58">
        <v>931</v>
      </c>
      <c r="F25" s="58">
        <v>55771</v>
      </c>
      <c r="G25" s="58">
        <v>-239</v>
      </c>
      <c r="H25" s="58">
        <v>23947</v>
      </c>
      <c r="I25" s="59">
        <v>182467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7209</v>
      </c>
      <c r="D26" s="64">
        <v>54197</v>
      </c>
      <c r="E26" s="64">
        <v>-5898</v>
      </c>
      <c r="F26" s="64">
        <v>69248</v>
      </c>
      <c r="G26" s="64">
        <v>-126</v>
      </c>
      <c r="H26" s="64">
        <v>12838</v>
      </c>
      <c r="I26" s="65">
        <v>137468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62405</v>
      </c>
      <c r="D27" s="69">
        <v>127647</v>
      </c>
      <c r="E27" s="69">
        <v>10448</v>
      </c>
      <c r="F27" s="69">
        <v>137783</v>
      </c>
      <c r="G27" s="69">
        <v>59363</v>
      </c>
      <c r="H27" s="69">
        <v>77980</v>
      </c>
      <c r="I27" s="70">
        <v>475624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27024</v>
      </c>
      <c r="D28" s="64">
        <v>44680</v>
      </c>
      <c r="E28" s="64">
        <v>8203</v>
      </c>
      <c r="F28" s="64">
        <v>-379</v>
      </c>
      <c r="G28" s="64">
        <v>3546</v>
      </c>
      <c r="H28" s="64">
        <v>13686</v>
      </c>
      <c r="I28" s="65">
        <v>96761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12900</v>
      </c>
      <c r="D29" s="58">
        <v>43941</v>
      </c>
      <c r="E29" s="58">
        <v>-2363</v>
      </c>
      <c r="F29" s="58">
        <v>105787</v>
      </c>
      <c r="G29" s="58">
        <v>23595</v>
      </c>
      <c r="H29" s="58">
        <v>41795</v>
      </c>
      <c r="I29" s="59">
        <v>225655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2268</v>
      </c>
      <c r="D30" s="64">
        <v>-15375</v>
      </c>
      <c r="E30" s="64">
        <v>1352</v>
      </c>
      <c r="F30" s="64">
        <v>14681</v>
      </c>
      <c r="G30" s="64">
        <v>8292</v>
      </c>
      <c r="H30" s="64">
        <v>11581</v>
      </c>
      <c r="I30" s="65">
        <v>22799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>
        <v>20214</v>
      </c>
      <c r="D31" s="74">
        <v>54400</v>
      </c>
      <c r="E31" s="74">
        <v>3256</v>
      </c>
      <c r="F31" s="74">
        <v>17694</v>
      </c>
      <c r="G31" s="74">
        <v>23930</v>
      </c>
      <c r="H31" s="74">
        <v>10917</v>
      </c>
      <c r="I31" s="75">
        <v>130410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>
        <v>121</v>
      </c>
      <c r="D32" s="79">
        <v>9392</v>
      </c>
      <c r="E32" s="79">
        <v>218</v>
      </c>
      <c r="F32" s="79">
        <v>2224</v>
      </c>
      <c r="G32" s="79">
        <v>58844</v>
      </c>
      <c r="H32" s="79">
        <v>4084</v>
      </c>
      <c r="I32" s="80">
        <v>74884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>
        <v>76</v>
      </c>
      <c r="D33" s="58">
        <v>9392</v>
      </c>
      <c r="E33" s="58">
        <v>218</v>
      </c>
      <c r="F33" s="58">
        <v>2224</v>
      </c>
      <c r="G33" s="58">
        <v>4906</v>
      </c>
      <c r="H33" s="58">
        <v>4874</v>
      </c>
      <c r="I33" s="59">
        <v>21690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 t="s">
        <v>32</v>
      </c>
      <c r="E34" s="64" t="s">
        <v>32</v>
      </c>
      <c r="F34" s="64" t="s">
        <v>32</v>
      </c>
      <c r="G34" s="64">
        <v>44537</v>
      </c>
      <c r="H34" s="64">
        <v>-781</v>
      </c>
      <c r="I34" s="65">
        <v>43755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 t="s">
        <v>32</v>
      </c>
      <c r="E35" s="58" t="s">
        <v>32</v>
      </c>
      <c r="F35" s="58" t="s">
        <v>32</v>
      </c>
      <c r="G35" s="58">
        <v>9402</v>
      </c>
      <c r="H35" s="58">
        <v>-9</v>
      </c>
      <c r="I35" s="59">
        <v>9393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404903</v>
      </c>
      <c r="D36" s="86">
        <v>-26629</v>
      </c>
      <c r="E36" s="86">
        <v>344</v>
      </c>
      <c r="F36" s="86">
        <v>3572</v>
      </c>
      <c r="G36" s="86">
        <v>-58</v>
      </c>
      <c r="H36" s="86">
        <v>362173</v>
      </c>
      <c r="I36" s="87">
        <v>744305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-52137</v>
      </c>
      <c r="D37" s="91">
        <v>2384</v>
      </c>
      <c r="E37" s="91">
        <v>10995</v>
      </c>
      <c r="F37" s="91">
        <v>36950</v>
      </c>
      <c r="G37" s="91">
        <v>7432</v>
      </c>
      <c r="H37" s="91">
        <v>30607</v>
      </c>
      <c r="I37" s="92">
        <v>36230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60</v>
      </c>
      <c r="D38" s="64">
        <v>3594</v>
      </c>
      <c r="E38" s="64">
        <v>1264</v>
      </c>
      <c r="F38" s="64">
        <v>11647</v>
      </c>
      <c r="G38" s="64">
        <v>2161</v>
      </c>
      <c r="H38" s="64">
        <v>14904</v>
      </c>
      <c r="I38" s="65">
        <v>33630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-52197</v>
      </c>
      <c r="D39" s="74">
        <v>-1210</v>
      </c>
      <c r="E39" s="74">
        <v>9731</v>
      </c>
      <c r="F39" s="74">
        <v>25303</v>
      </c>
      <c r="G39" s="74">
        <v>5271</v>
      </c>
      <c r="H39" s="74">
        <v>15703</v>
      </c>
      <c r="I39" s="75">
        <v>2600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82</v>
      </c>
      <c r="C40" s="95">
        <v>475664</v>
      </c>
      <c r="D40" s="96">
        <v>300768</v>
      </c>
      <c r="E40" s="96">
        <v>23016</v>
      </c>
      <c r="F40" s="96">
        <v>301224</v>
      </c>
      <c r="G40" s="96">
        <v>160525</v>
      </c>
      <c r="H40" s="96">
        <v>745835</v>
      </c>
      <c r="I40" s="97">
        <v>2007033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102</v>
      </c>
      <c r="B41" s="99" t="s">
        <v>103</v>
      </c>
      <c r="C41" s="100" t="s">
        <v>32</v>
      </c>
      <c r="D41" s="101" t="s">
        <v>32</v>
      </c>
      <c r="E41" s="101" t="s">
        <v>32</v>
      </c>
      <c r="F41" s="101" t="s">
        <v>32</v>
      </c>
      <c r="G41" s="101" t="s">
        <v>32</v>
      </c>
      <c r="H41" s="101" t="s">
        <v>32</v>
      </c>
      <c r="I41" s="102" t="s">
        <v>32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09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09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09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0201-95A4-41A8-9A46-DAEEFB142FB2}">
  <sheetPr codeName="Feuil7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104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"/>
    </row>
    <row r="4" spans="1:15" s="19" customFormat="1" ht="18" customHeight="1" x14ac:dyDescent="0.25">
      <c r="A4" s="20" t="str">
        <f>Index!A12</f>
        <v>Year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0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1356</v>
      </c>
      <c r="I15" s="46">
        <v>1356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-81356</v>
      </c>
      <c r="D16" s="53">
        <v>0</v>
      </c>
      <c r="E16" s="53">
        <v>-5649</v>
      </c>
      <c r="F16" s="53">
        <v>0</v>
      </c>
      <c r="G16" s="53">
        <v>0</v>
      </c>
      <c r="H16" s="53">
        <v>-68149</v>
      </c>
      <c r="I16" s="54">
        <v>-155153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346</v>
      </c>
      <c r="D17" s="58" t="s">
        <v>32</v>
      </c>
      <c r="E17" s="58" t="s">
        <v>32</v>
      </c>
      <c r="F17" s="58" t="s">
        <v>32</v>
      </c>
      <c r="G17" s="58" t="s">
        <v>32</v>
      </c>
      <c r="H17" s="58">
        <v>0</v>
      </c>
      <c r="I17" s="59">
        <v>346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-20453</v>
      </c>
      <c r="D18" s="64">
        <v>0</v>
      </c>
      <c r="E18" s="64">
        <v>-6570</v>
      </c>
      <c r="F18" s="64">
        <v>0</v>
      </c>
      <c r="G18" s="64">
        <v>0</v>
      </c>
      <c r="H18" s="64">
        <v>-11021</v>
      </c>
      <c r="I18" s="65">
        <v>-38044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-260</v>
      </c>
      <c r="D19" s="58" t="s">
        <v>32</v>
      </c>
      <c r="E19" s="58">
        <v>-28</v>
      </c>
      <c r="F19" s="58" t="s">
        <v>32</v>
      </c>
      <c r="G19" s="58">
        <v>0</v>
      </c>
      <c r="H19" s="58">
        <v>823</v>
      </c>
      <c r="I19" s="59">
        <v>536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-60989</v>
      </c>
      <c r="D20" s="64">
        <v>0</v>
      </c>
      <c r="E20" s="64">
        <v>949</v>
      </c>
      <c r="F20" s="64">
        <v>0</v>
      </c>
      <c r="G20" s="64" t="s">
        <v>32</v>
      </c>
      <c r="H20" s="64">
        <v>-57951</v>
      </c>
      <c r="I20" s="65">
        <v>-117991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99655</v>
      </c>
      <c r="D21" s="69">
        <v>51346</v>
      </c>
      <c r="E21" s="69">
        <v>179888</v>
      </c>
      <c r="F21" s="69">
        <v>5870</v>
      </c>
      <c r="G21" s="69" t="s">
        <v>32</v>
      </c>
      <c r="H21" s="69">
        <v>173093</v>
      </c>
      <c r="I21" s="70">
        <v>509851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-15391</v>
      </c>
      <c r="D22" s="64">
        <v>7371</v>
      </c>
      <c r="E22" s="64">
        <v>60110</v>
      </c>
      <c r="F22" s="64">
        <v>-4496</v>
      </c>
      <c r="G22" s="64" t="s">
        <v>32</v>
      </c>
      <c r="H22" s="64">
        <v>-18512</v>
      </c>
      <c r="I22" s="65">
        <v>29083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115045</v>
      </c>
      <c r="D23" s="74">
        <v>43975</v>
      </c>
      <c r="E23" s="74">
        <v>119778</v>
      </c>
      <c r="F23" s="74">
        <v>10365</v>
      </c>
      <c r="G23" s="74" t="s">
        <v>32</v>
      </c>
      <c r="H23" s="74">
        <v>191604</v>
      </c>
      <c r="I23" s="75">
        <v>480768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1114</v>
      </c>
      <c r="D24" s="53">
        <v>86640</v>
      </c>
      <c r="E24" s="53">
        <v>6786</v>
      </c>
      <c r="F24" s="53">
        <v>152616</v>
      </c>
      <c r="G24" s="53">
        <v>2656</v>
      </c>
      <c r="H24" s="53">
        <v>70124</v>
      </c>
      <c r="I24" s="54">
        <v>319935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-1210</v>
      </c>
      <c r="D25" s="58">
        <v>53100</v>
      </c>
      <c r="E25" s="58">
        <v>5404</v>
      </c>
      <c r="F25" s="58">
        <v>52428</v>
      </c>
      <c r="G25" s="58">
        <v>698</v>
      </c>
      <c r="H25" s="58">
        <v>72047</v>
      </c>
      <c r="I25" s="59">
        <v>182467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2324</v>
      </c>
      <c r="D26" s="64">
        <v>33540</v>
      </c>
      <c r="E26" s="64">
        <v>1381</v>
      </c>
      <c r="F26" s="64">
        <v>100188</v>
      </c>
      <c r="G26" s="64">
        <v>1958</v>
      </c>
      <c r="H26" s="64">
        <v>-1923</v>
      </c>
      <c r="I26" s="65">
        <v>137468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27761</v>
      </c>
      <c r="D27" s="69">
        <v>135922</v>
      </c>
      <c r="E27" s="69">
        <v>400</v>
      </c>
      <c r="F27" s="69">
        <v>130126</v>
      </c>
      <c r="G27" s="69">
        <v>0</v>
      </c>
      <c r="H27" s="69">
        <v>181415</v>
      </c>
      <c r="I27" s="70">
        <v>475624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-1371</v>
      </c>
      <c r="D28" s="64">
        <v>-695</v>
      </c>
      <c r="E28" s="64" t="s">
        <v>32</v>
      </c>
      <c r="F28" s="64">
        <v>1579</v>
      </c>
      <c r="G28" s="64" t="s">
        <v>32</v>
      </c>
      <c r="H28" s="64">
        <v>97248</v>
      </c>
      <c r="I28" s="65">
        <v>96761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6421</v>
      </c>
      <c r="D29" s="58">
        <v>39065</v>
      </c>
      <c r="E29" s="58">
        <v>400</v>
      </c>
      <c r="F29" s="58">
        <v>128547</v>
      </c>
      <c r="G29" s="58">
        <v>0</v>
      </c>
      <c r="H29" s="58">
        <v>51221</v>
      </c>
      <c r="I29" s="59">
        <v>225655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22711</v>
      </c>
      <c r="D30" s="64" t="s">
        <v>32</v>
      </c>
      <c r="E30" s="64" t="s">
        <v>32</v>
      </c>
      <c r="F30" s="64" t="s">
        <v>32</v>
      </c>
      <c r="G30" s="64" t="s">
        <v>32</v>
      </c>
      <c r="H30" s="64">
        <v>89</v>
      </c>
      <c r="I30" s="65">
        <v>22799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 t="s">
        <v>32</v>
      </c>
      <c r="D31" s="74">
        <v>97552</v>
      </c>
      <c r="E31" s="74" t="s">
        <v>32</v>
      </c>
      <c r="F31" s="74" t="s">
        <v>32</v>
      </c>
      <c r="G31" s="74" t="s">
        <v>32</v>
      </c>
      <c r="H31" s="74">
        <v>32858</v>
      </c>
      <c r="I31" s="75">
        <v>130410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 t="s">
        <v>32</v>
      </c>
      <c r="D32" s="79">
        <v>74657</v>
      </c>
      <c r="E32" s="79">
        <v>45</v>
      </c>
      <c r="F32" s="79" t="s">
        <v>32</v>
      </c>
      <c r="G32" s="79" t="s">
        <v>32</v>
      </c>
      <c r="H32" s="79">
        <v>182</v>
      </c>
      <c r="I32" s="80">
        <v>74884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 t="s">
        <v>32</v>
      </c>
      <c r="D33" s="58">
        <v>21508</v>
      </c>
      <c r="E33" s="58" t="s">
        <v>32</v>
      </c>
      <c r="F33" s="58" t="s">
        <v>32</v>
      </c>
      <c r="G33" s="58" t="s">
        <v>32</v>
      </c>
      <c r="H33" s="58">
        <v>182</v>
      </c>
      <c r="I33" s="59">
        <v>21690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>
        <v>43755</v>
      </c>
      <c r="E34" s="64" t="s">
        <v>32</v>
      </c>
      <c r="F34" s="64" t="s">
        <v>32</v>
      </c>
      <c r="G34" s="64" t="s">
        <v>32</v>
      </c>
      <c r="H34" s="64" t="s">
        <v>32</v>
      </c>
      <c r="I34" s="65">
        <v>43755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>
        <v>9393</v>
      </c>
      <c r="E35" s="58" t="s">
        <v>32</v>
      </c>
      <c r="F35" s="58" t="s">
        <v>32</v>
      </c>
      <c r="G35" s="58" t="s">
        <v>32</v>
      </c>
      <c r="H35" s="58" t="s">
        <v>32</v>
      </c>
      <c r="I35" s="59">
        <v>9393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410943</v>
      </c>
      <c r="D36" s="86">
        <v>-17600</v>
      </c>
      <c r="E36" s="86">
        <v>-2759</v>
      </c>
      <c r="F36" s="86">
        <v>6335</v>
      </c>
      <c r="G36" s="86">
        <v>287</v>
      </c>
      <c r="H36" s="86">
        <v>347098</v>
      </c>
      <c r="I36" s="87">
        <v>744305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23674</v>
      </c>
      <c r="D37" s="91">
        <v>-10760</v>
      </c>
      <c r="E37" s="91">
        <v>12449</v>
      </c>
      <c r="F37" s="91">
        <v>10937</v>
      </c>
      <c r="G37" s="91">
        <v>-12869</v>
      </c>
      <c r="H37" s="91">
        <v>12799</v>
      </c>
      <c r="I37" s="92">
        <v>36230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-6336</v>
      </c>
      <c r="D38" s="64">
        <v>-3224</v>
      </c>
      <c r="E38" s="64">
        <v>1524</v>
      </c>
      <c r="F38" s="64">
        <v>32285</v>
      </c>
      <c r="G38" s="64">
        <v>2516</v>
      </c>
      <c r="H38" s="64">
        <v>6865</v>
      </c>
      <c r="I38" s="65">
        <v>33630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30010</v>
      </c>
      <c r="D39" s="74">
        <v>-7535</v>
      </c>
      <c r="E39" s="74">
        <v>10925</v>
      </c>
      <c r="F39" s="74">
        <v>-21349</v>
      </c>
      <c r="G39" s="74">
        <v>-15386</v>
      </c>
      <c r="H39" s="74">
        <v>5934</v>
      </c>
      <c r="I39" s="75">
        <v>2600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96</v>
      </c>
      <c r="C40" s="95">
        <v>481791</v>
      </c>
      <c r="D40" s="96">
        <v>320205</v>
      </c>
      <c r="E40" s="96">
        <v>191161</v>
      </c>
      <c r="F40" s="96">
        <v>305884</v>
      </c>
      <c r="G40" s="96">
        <v>-9927</v>
      </c>
      <c r="H40" s="96">
        <v>717919</v>
      </c>
      <c r="I40" s="97">
        <v>2007033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102</v>
      </c>
      <c r="B41" s="99" t="s">
        <v>103</v>
      </c>
      <c r="C41" s="100">
        <v>-6127</v>
      </c>
      <c r="D41" s="101">
        <v>-19437</v>
      </c>
      <c r="E41" s="101">
        <v>-168145</v>
      </c>
      <c r="F41" s="101">
        <v>-4660</v>
      </c>
      <c r="G41" s="101">
        <v>170452</v>
      </c>
      <c r="H41" s="101">
        <v>27916</v>
      </c>
      <c r="I41" s="102">
        <v>0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09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09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09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2026-10-09T07:55:26Z</dcterms:created>
  <dcterms:modified xsi:type="dcterms:W3CDTF">2026-10-09T07:55:33Z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2026-10-09T07:55:33Z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70661e41-240a-41ab-90d3-23b8d6d0e656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