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21_data\CFT_SYNT\Donnees2026\CFT2026T2\5_Diffusion\T&amp;G\excel\TOF_anglais_xlsx\"/>
    </mc:Choice>
  </mc:AlternateContent>
  <xr:revisionPtr revIDLastSave="0" documentId="8_{2578F3FA-1FD1-4B69-B851-C10609220524}" xr6:coauthVersionLast="47" xr6:coauthVersionMax="47" xr10:uidLastSave="{00000000-0000-0000-0000-000000000000}"/>
  <bookViews>
    <workbookView xWindow="-120" yWindow="-120" windowWidth="29040" windowHeight="15720" xr2:uid="{27AE1DE7-3F1C-424D-9C05-842661349DDC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</sheets>
  <definedNames>
    <definedName name="Encours_Actif">stocks_assets!$A$10:$I$41</definedName>
    <definedName name="Encours_Passif">stocks_liabilities!$A$10:$I$41</definedName>
    <definedName name="Flux_Actif">flows_assets!$A$10:$I$41</definedName>
    <definedName name="Flux_Passif">flows_liabilities!$A$10:$I$41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5" l="1"/>
  <c r="A4" i="4"/>
  <c r="A4" i="3"/>
  <c r="A4" i="2"/>
</calcChain>
</file>

<file path=xl/sharedStrings.xml><?xml version="1.0" encoding="utf-8"?>
<sst xmlns="http://schemas.openxmlformats.org/spreadsheetml/2006/main" count="465" uniqueCount="105">
  <si>
    <t>Provisional Financial Accounts and Financial Balance Sheets</t>
  </si>
  <si>
    <t>Year 2025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</si>
  <si>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</si>
  <si>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</si>
  <si>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</si>
  <si>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</si>
  <si>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</si>
  <si>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</si>
  <si>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</si>
  <si>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</si>
  <si>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</si>
  <si>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Source : Banque de France - DGSEI - DSMF - SESOF</t>
  </si>
  <si>
    <t>Contact : sesof@banque-france.fr</t>
  </si>
  <si>
    <t>Table 1</t>
  </si>
  <si>
    <t>Provisional Financial Balance Sheet</t>
  </si>
  <si>
    <t xml:space="preserve">euros millions </t>
  </si>
  <si>
    <t>S12</t>
  </si>
  <si>
    <t>S13</t>
  </si>
  <si>
    <t>S11</t>
  </si>
  <si>
    <t>S1M</t>
  </si>
  <si>
    <t>Financial corporations</t>
  </si>
  <si>
    <r>
      <t>General government</t>
    </r>
    <r>
      <rPr>
        <vertAlign val="superscript"/>
        <sz val="12"/>
        <rFont val="Arial"/>
        <family val="2"/>
      </rPr>
      <t xml:space="preserve"> (3)</t>
    </r>
  </si>
  <si>
    <t>Non financial coporations</t>
  </si>
  <si>
    <r>
      <t xml:space="preserve">Households and non profit institutions serving households </t>
    </r>
    <r>
      <rPr>
        <vertAlign val="superscript"/>
        <sz val="12"/>
        <rFont val="Arial"/>
        <family val="2"/>
      </rPr>
      <t>(4)</t>
    </r>
  </si>
  <si>
    <t>Rest of the world</t>
  </si>
  <si>
    <t>Total</t>
  </si>
  <si>
    <r>
      <t xml:space="preserve">S12K </t>
    </r>
    <r>
      <rPr>
        <vertAlign val="superscript"/>
        <sz val="12"/>
        <rFont val="Arial"/>
        <family val="2"/>
      </rPr>
      <t>(1)</t>
    </r>
  </si>
  <si>
    <r>
      <t xml:space="preserve">S12M </t>
    </r>
    <r>
      <rPr>
        <vertAlign val="superscript"/>
        <sz val="12"/>
        <rFont val="Arial"/>
        <family val="2"/>
      </rPr>
      <t>(2)</t>
    </r>
  </si>
  <si>
    <t>Monetary financial institutions (MFI)</t>
  </si>
  <si>
    <t xml:space="preserve">Financial corporations other than MFIs 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</si>
  <si>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</si>
  <si>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</si>
  <si>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</si>
  <si>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</si>
  <si>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</si>
  <si>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</si>
  <si>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</si>
  <si>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</si>
  <si>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</si>
  <si>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</si>
  <si>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</si>
  <si>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</si>
  <si>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</si>
  <si>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F3</t>
  </si>
  <si>
    <t>Debt securities</t>
  </si>
  <si>
    <t>F3.S</t>
  </si>
  <si>
    <t>Short-term debt securities</t>
  </si>
  <si>
    <t>F3.L</t>
  </si>
  <si>
    <t>Long-term debt securities</t>
  </si>
  <si>
    <t>F4</t>
  </si>
  <si>
    <t>Loans</t>
  </si>
  <si>
    <t>F4.S</t>
  </si>
  <si>
    <t xml:space="preserve">Short-term loans </t>
  </si>
  <si>
    <t>F4.L</t>
  </si>
  <si>
    <t>Long-term loans granted</t>
  </si>
  <si>
    <t>F5</t>
  </si>
  <si>
    <t>Equity and investment fund shares</t>
  </si>
  <si>
    <t>F511</t>
  </si>
  <si>
    <t>Listed shares</t>
  </si>
  <si>
    <r>
      <t xml:space="preserve">F51M </t>
    </r>
    <r>
      <rPr>
        <vertAlign val="superscript"/>
        <sz val="12"/>
        <color rgb="FF000000"/>
        <rFont val="Arial"/>
        <family val="2"/>
      </rPr>
      <t>(5)</t>
    </r>
  </si>
  <si>
    <t>Unlisted shares and other equity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</si>
  <si>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</si>
  <si>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</si>
  <si>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</si>
  <si>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</si>
  <si>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</si>
  <si>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</si>
  <si>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</si>
  <si>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</si>
  <si>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</si>
  <si>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</si>
  <si>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</si>
  <si>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</si>
  <si>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</si>
  <si>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</si>
  <si>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</si>
  <si>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</si>
  <si>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</si>
  <si>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</si>
  <si>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</si>
  <si>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</si>
  <si>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</si>
  <si>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</si>
  <si>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</si>
  <si>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r>
      <t xml:space="preserve">Financial net worth </t>
    </r>
    <r>
      <rPr>
        <b/>
        <vertAlign val="superscript"/>
        <sz val="12"/>
        <color rgb="FF000000"/>
        <rFont val="Arial"/>
        <family val="2"/>
      </rPr>
      <t>(6)</t>
    </r>
  </si>
  <si>
    <t>NB : SDRs : Special Draft Rights ; MMFs : Money Market Funds.</t>
  </si>
  <si>
    <r>
      <rPr>
        <vertAlign val="superscript"/>
        <sz val="12"/>
        <rFont val="Arial"/>
        <family val="2"/>
      </rPr>
      <t>(1)</t>
    </r>
    <r>
      <rPr>
        <sz val="12"/>
        <rFont val="Arial"/>
        <family val="2"/>
      </rPr>
      <t xml:space="preserve"> S12K : S121 (Central bank), S122 (Deposit taking corporations, except the Central Bank), S123 (Money market funds)</t>
    </r>
  </si>
  <si>
    <r>
      <rPr>
        <vertAlign val="superscript"/>
        <sz val="12"/>
        <rFont val="Arial"/>
        <family val="2"/>
      </rP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</si>
  <si>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rPr>
        <vertAlign val="superscript"/>
        <sz val="12"/>
        <rFont val="Arial"/>
        <family val="2"/>
      </rPr>
      <t>(3)</t>
    </r>
    <r>
      <rPr>
        <sz val="12"/>
        <rFont val="Arial"/>
        <family val="2"/>
      </rPr>
      <t xml:space="preserve"> S13 : S13111 (State Government), S13112 (Various Central Government Agencies), S1313 (local government) and S1314 (social security funds)</t>
    </r>
  </si>
  <si>
    <r>
      <rPr>
        <vertAlign val="superscript"/>
        <sz val="12"/>
        <rFont val="Arial"/>
        <family val="2"/>
      </rP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</si>
  <si>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rPr>
        <vertAlign val="superscript"/>
        <sz val="12"/>
        <rFont val="Arial"/>
        <family val="2"/>
      </rPr>
      <t>(5)</t>
    </r>
    <r>
      <rPr>
        <sz val="12"/>
        <rFont val="Arial"/>
        <family val="2"/>
      </rPr>
      <t xml:space="preserve"> F51M : F512 (Unlisted shares), F519 (Other equity)</t>
    </r>
  </si>
  <si>
    <r>
      <rPr>
        <vertAlign val="superscript"/>
        <sz val="12"/>
        <rFont val="Arial"/>
        <family val="2"/>
      </rPr>
      <t>(6)</t>
    </r>
    <r>
      <rPr>
        <sz val="12"/>
        <rFont val="Arial"/>
        <family val="2"/>
      </rPr>
      <t xml:space="preserve"> Assets - Liabilities</t>
    </r>
  </si>
  <si>
    <t>Produced October 15th, 2026</t>
  </si>
  <si>
    <t>Due to rounding, the sum of the components may not add up to the aggregate</t>
  </si>
  <si>
    <t>Source : Banque de France</t>
  </si>
  <si>
    <t>Table 2</t>
  </si>
  <si>
    <t>Total liabilities</t>
  </si>
  <si>
    <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</si>
  <si>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</si>
  <si>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t>(6)</t>
    </r>
    <r>
      <rPr>
        <sz val="12"/>
        <rFont val="Arial"/>
        <family val="2"/>
      </rPr>
      <t xml:space="preserve"> Assets - Liabilities</t>
    </r>
  </si>
  <si>
    <t>Table 3</t>
  </si>
  <si>
    <t>Provisional Financial Sheet</t>
  </si>
  <si>
    <t>B9F</t>
  </si>
  <si>
    <r>
      <t xml:space="preserve">Net financial transactions </t>
    </r>
    <r>
      <rPr>
        <b/>
        <vertAlign val="superscript"/>
        <sz val="12"/>
        <color rgb="FF000000"/>
        <rFont val="Arial"/>
        <family val="2"/>
      </rPr>
      <t>(6)</t>
    </r>
  </si>
  <si>
    <t>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</si>
</sst>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2" fillId="0" borderId="0" xfId="2" applyFont="1"/>
    <xf numFmtId="0" fontId="1" fillId="0" borderId="0" xfId="3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applyAlignment="1" applyProtection="1"/>
    <xf numFmtId="0" fontId="4" fillId="0" borderId="0" xfId="1" quotePrefix="1" applyAlignment="1" applyProtection="1"/>
    <xf numFmtId="0" fontId="1" fillId="0" borderId="0" xfId="2" quotePrefix="1"/>
    <xf numFmtId="164" fontId="5" fillId="0" borderId="0" xfId="2" applyNumberFormat="1" applyFont="1"/>
    <xf numFmtId="0" fontId="5" fillId="0" borderId="0" xfId="2" applyFont="1"/>
    <xf numFmtId="3" fontId="5" fillId="0" borderId="0" xfId="2" applyNumberFormat="1" applyFont="1" applyAlignment="1">
      <alignment horizontal="left"/>
    </xf>
    <xf numFmtId="0" fontId="6" fillId="0" borderId="0" xfId="2" applyFont="1"/>
    <xf numFmtId="3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left"/>
    </xf>
    <xf numFmtId="164" fontId="6" fillId="0" borderId="0" xfId="2" applyNumberFormat="1" applyFont="1"/>
    <xf numFmtId="0" fontId="7" fillId="0" borderId="0" xfId="2" applyFont="1"/>
    <xf numFmtId="0" fontId="4" fillId="0" borderId="0" xfId="1" applyBorder="1" applyAlignment="1" applyProtection="1"/>
    <xf numFmtId="0" fontId="8" fillId="0" borderId="0" xfId="3" applyFont="1"/>
    <xf numFmtId="0" fontId="9" fillId="0" borderId="0" xfId="3" applyFont="1" applyAlignment="1">
      <alignment horizontal="left"/>
    </xf>
    <xf numFmtId="0" fontId="9" fillId="0" borderId="0" xfId="3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vertical="center"/>
    </xf>
    <xf numFmtId="0" fontId="10" fillId="0" borderId="0" xfId="3" applyFont="1" applyAlignment="1">
      <alignment horizontal="right"/>
    </xf>
    <xf numFmtId="0" fontId="8" fillId="2" borderId="1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/>
    </xf>
    <xf numFmtId="0" fontId="8" fillId="2" borderId="2" xfId="3" applyFont="1" applyFill="1" applyBorder="1" applyAlignment="1">
      <alignment horizontal="center"/>
    </xf>
    <xf numFmtId="0" fontId="8" fillId="2" borderId="0" xfId="3" applyFont="1" applyFill="1" applyAlignment="1">
      <alignment horizontal="center"/>
    </xf>
    <xf numFmtId="0" fontId="8" fillId="2" borderId="7" xfId="3" applyFont="1" applyFill="1" applyBorder="1" applyAlignment="1">
      <alignment horizont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12" fillId="3" borderId="8" xfId="4" applyFont="1" applyFill="1" applyBorder="1" applyAlignment="1">
      <alignment horizontal="left" vertical="center"/>
    </xf>
    <xf numFmtId="0" fontId="12" fillId="3" borderId="9" xfId="4" applyFont="1" applyFill="1" applyBorder="1" applyAlignment="1">
      <alignment horizontal="left" vertical="center"/>
    </xf>
    <xf numFmtId="3" fontId="9" fillId="3" borderId="9" xfId="3" applyNumberFormat="1" applyFont="1" applyFill="1" applyBorder="1" applyAlignment="1">
      <alignment horizontal="right" vertical="center"/>
    </xf>
    <xf numFmtId="3" fontId="9" fillId="3" borderId="10" xfId="3" applyNumberFormat="1" applyFont="1" applyFill="1" applyBorder="1" applyAlignment="1">
      <alignment horizontal="right" vertical="center"/>
    </xf>
    <xf numFmtId="3" fontId="9" fillId="3" borderId="11" xfId="3" applyNumberFormat="1" applyFont="1" applyFill="1" applyBorder="1" applyAlignment="1">
      <alignment horizontal="right" vertical="center"/>
    </xf>
    <xf numFmtId="3" fontId="9" fillId="0" borderId="0" xfId="3" applyNumberFormat="1" applyFont="1" applyAlignment="1">
      <alignment horizontal="right" indent="1"/>
    </xf>
    <xf numFmtId="3" fontId="8" fillId="0" borderId="0" xfId="3" applyNumberFormat="1" applyFont="1" applyAlignment="1">
      <alignment horizontal="right" indent="1"/>
    </xf>
    <xf numFmtId="3" fontId="9" fillId="0" borderId="0" xfId="3" applyNumberFormat="1" applyFont="1"/>
    <xf numFmtId="0" fontId="12" fillId="0" borderId="12" xfId="4" applyFont="1" applyBorder="1" applyAlignment="1">
      <alignment horizontal="left" vertical="center"/>
    </xf>
    <xf numFmtId="0" fontId="12" fillId="0" borderId="13" xfId="4" applyFont="1" applyBorder="1" applyAlignment="1">
      <alignment horizontal="left" vertical="center"/>
    </xf>
    <xf numFmtId="3" fontId="9" fillId="0" borderId="13" xfId="3" applyNumberFormat="1" applyFont="1" applyBorder="1" applyAlignment="1">
      <alignment horizontal="right" vertical="center"/>
    </xf>
    <xf numFmtId="3" fontId="9" fillId="0" borderId="0" xfId="3" applyNumberFormat="1" applyFont="1" applyAlignment="1">
      <alignment horizontal="right" vertical="center"/>
    </xf>
    <xf numFmtId="3" fontId="9" fillId="0" borderId="7" xfId="3" applyNumberFormat="1" applyFont="1" applyBorder="1" applyAlignment="1">
      <alignment horizontal="right" vertical="center"/>
    </xf>
    <xf numFmtId="0" fontId="13" fillId="3" borderId="12" xfId="4" applyFont="1" applyFill="1" applyBorder="1" applyAlignment="1">
      <alignment horizontal="left" vertical="center" indent="1"/>
    </xf>
    <xf numFmtId="0" fontId="13" fillId="3" borderId="13" xfId="4" applyFont="1" applyFill="1" applyBorder="1" applyAlignment="1">
      <alignment horizontal="left" vertical="center"/>
    </xf>
    <xf numFmtId="3" fontId="8" fillId="3" borderId="13" xfId="3" applyNumberFormat="1" applyFont="1" applyFill="1" applyBorder="1" applyAlignment="1">
      <alignment horizontal="right" vertical="center"/>
    </xf>
    <xf numFmtId="3" fontId="8" fillId="3" borderId="0" xfId="3" applyNumberFormat="1" applyFont="1" applyFill="1" applyAlignment="1">
      <alignment horizontal="right" vertical="center"/>
    </xf>
    <xf numFmtId="3" fontId="8" fillId="3" borderId="7" xfId="3" applyNumberFormat="1" applyFont="1" applyFill="1" applyBorder="1" applyAlignment="1">
      <alignment horizontal="right" vertical="center"/>
    </xf>
    <xf numFmtId="3" fontId="8" fillId="0" borderId="0" xfId="3" applyNumberFormat="1" applyFont="1"/>
    <xf numFmtId="0" fontId="13" fillId="0" borderId="12" xfId="4" applyFont="1" applyBorder="1" applyAlignment="1">
      <alignment horizontal="left" vertical="center" indent="1"/>
    </xf>
    <xf numFmtId="0" fontId="13" fillId="0" borderId="13" xfId="4" applyFont="1" applyBorder="1" applyAlignment="1">
      <alignment horizontal="left" vertical="center"/>
    </xf>
    <xf numFmtId="3" fontId="8" fillId="0" borderId="13" xfId="3" applyNumberFormat="1" applyFont="1" applyBorder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3" fontId="8" fillId="0" borderId="7" xfId="3" applyNumberFormat="1" applyFont="1" applyBorder="1" applyAlignment="1">
      <alignment horizontal="right" vertical="center"/>
    </xf>
    <xf numFmtId="0" fontId="12" fillId="3" borderId="14" xfId="4" applyFont="1" applyFill="1" applyBorder="1" applyAlignment="1">
      <alignment horizontal="left" vertical="center"/>
    </xf>
    <xf numFmtId="0" fontId="12" fillId="3" borderId="15" xfId="4" applyFont="1" applyFill="1" applyBorder="1" applyAlignment="1">
      <alignment horizontal="left" vertical="center"/>
    </xf>
    <xf numFmtId="3" fontId="9" fillId="3" borderId="15" xfId="3" applyNumberFormat="1" applyFont="1" applyFill="1" applyBorder="1" applyAlignment="1">
      <alignment horizontal="right" vertical="center"/>
    </xf>
    <xf numFmtId="3" fontId="9" fillId="3" borderId="16" xfId="3" applyNumberFormat="1" applyFont="1" applyFill="1" applyBorder="1" applyAlignment="1">
      <alignment horizontal="right" vertical="center"/>
    </xf>
    <xf numFmtId="3" fontId="9" fillId="3" borderId="17" xfId="3" applyNumberFormat="1" applyFont="1" applyFill="1" applyBorder="1" applyAlignment="1">
      <alignment horizontal="right" vertical="center"/>
    </xf>
    <xf numFmtId="0" fontId="13" fillId="3" borderId="18" xfId="4" applyFont="1" applyFill="1" applyBorder="1" applyAlignment="1">
      <alignment horizontal="left" vertical="center" indent="1"/>
    </xf>
    <xf numFmtId="0" fontId="13" fillId="3" borderId="19" xfId="4" applyFont="1" applyFill="1" applyBorder="1" applyAlignment="1">
      <alignment horizontal="left" vertical="center"/>
    </xf>
    <xf numFmtId="3" fontId="8" fillId="3" borderId="19" xfId="3" applyNumberFormat="1" applyFont="1" applyFill="1" applyBorder="1" applyAlignment="1">
      <alignment horizontal="right" vertical="center"/>
    </xf>
    <xf numFmtId="3" fontId="8" fillId="3" borderId="20" xfId="3" applyNumberFormat="1" applyFont="1" applyFill="1" applyBorder="1" applyAlignment="1">
      <alignment horizontal="right" vertical="center"/>
    </xf>
    <xf numFmtId="3" fontId="8" fillId="3" borderId="21" xfId="3" applyNumberFormat="1" applyFont="1" applyFill="1" applyBorder="1" applyAlignment="1">
      <alignment horizontal="right" vertical="center"/>
    </xf>
    <xf numFmtId="0" fontId="12" fillId="0" borderId="22" xfId="4" applyFont="1" applyBorder="1" applyAlignment="1">
      <alignment horizontal="left" vertical="center"/>
    </xf>
    <xf numFmtId="0" fontId="12" fillId="0" borderId="23" xfId="4" applyFont="1" applyBorder="1" applyAlignment="1">
      <alignment horizontal="left" vertical="center"/>
    </xf>
    <xf numFmtId="3" fontId="9" fillId="0" borderId="23" xfId="3" applyNumberFormat="1" applyFont="1" applyBorder="1" applyAlignment="1">
      <alignment horizontal="right" vertical="center"/>
    </xf>
    <xf numFmtId="3" fontId="9" fillId="0" borderId="24" xfId="3" applyNumberFormat="1" applyFont="1" applyBorder="1" applyAlignment="1">
      <alignment horizontal="right" vertical="center"/>
    </xf>
    <xf numFmtId="3" fontId="9" fillId="0" borderId="25" xfId="3" applyNumberFormat="1" applyFont="1" applyBorder="1" applyAlignment="1">
      <alignment horizontal="right" vertical="center"/>
    </xf>
    <xf numFmtId="0" fontId="13" fillId="0" borderId="13" xfId="4" applyFont="1" applyBorder="1" applyAlignment="1">
      <alignment horizontal="left" vertical="center" wrapText="1"/>
    </xf>
    <xf numFmtId="0" fontId="13" fillId="3" borderId="13" xfId="4" applyFont="1" applyFill="1" applyBorder="1" applyAlignment="1">
      <alignment horizontal="left" vertical="center" wrapText="1"/>
    </xf>
    <xf numFmtId="0" fontId="12" fillId="0" borderId="26" xfId="4" applyFont="1" applyBorder="1" applyAlignment="1">
      <alignment horizontal="left" vertical="center"/>
    </xf>
    <xf numFmtId="0" fontId="12" fillId="0" borderId="27" xfId="4" applyFont="1" applyBorder="1" applyAlignment="1">
      <alignment horizontal="left" vertical="center"/>
    </xf>
    <xf numFmtId="3" fontId="9" fillId="0" borderId="27" xfId="3" applyNumberFormat="1" applyFont="1" applyBorder="1" applyAlignment="1">
      <alignment horizontal="right" vertical="center"/>
    </xf>
    <xf numFmtId="3" fontId="9" fillId="0" borderId="28" xfId="3" applyNumberFormat="1" applyFont="1" applyBorder="1" applyAlignment="1">
      <alignment horizontal="right" vertical="center"/>
    </xf>
    <xf numFmtId="3" fontId="9" fillId="0" borderId="29" xfId="3" applyNumberFormat="1" applyFont="1" applyBorder="1" applyAlignment="1">
      <alignment horizontal="right" vertical="center"/>
    </xf>
    <xf numFmtId="0" fontId="12" fillId="3" borderId="12" xfId="4" applyFont="1" applyFill="1" applyBorder="1" applyAlignment="1">
      <alignment horizontal="left" vertical="center"/>
    </xf>
    <xf numFmtId="0" fontId="12" fillId="3" borderId="13" xfId="4" applyFont="1" applyFill="1" applyBorder="1" applyAlignment="1">
      <alignment horizontal="left" vertical="center"/>
    </xf>
    <xf numFmtId="3" fontId="9" fillId="3" borderId="13" xfId="3" applyNumberFormat="1" applyFont="1" applyFill="1" applyBorder="1" applyAlignment="1">
      <alignment horizontal="right" vertical="center"/>
    </xf>
    <xf numFmtId="3" fontId="9" fillId="3" borderId="0" xfId="3" applyNumberFormat="1" applyFont="1" applyFill="1" applyAlignment="1">
      <alignment horizontal="right" vertical="center"/>
    </xf>
    <xf numFmtId="3" fontId="9" fillId="3" borderId="7" xfId="3" applyNumberFormat="1" applyFont="1" applyFill="1" applyBorder="1" applyAlignment="1">
      <alignment horizontal="right" vertical="center"/>
    </xf>
    <xf numFmtId="0" fontId="12" fillId="0" borderId="30" xfId="4" applyFont="1" applyBorder="1" applyAlignment="1">
      <alignment horizontal="left" vertical="center"/>
    </xf>
    <xf numFmtId="0" fontId="12" fillId="0" borderId="31" xfId="4" applyFont="1" applyBorder="1" applyAlignment="1">
      <alignment horizontal="left" vertical="center"/>
    </xf>
    <xf numFmtId="3" fontId="9" fillId="0" borderId="31" xfId="3" applyNumberFormat="1" applyFont="1" applyBorder="1" applyAlignment="1">
      <alignment horizontal="right" vertical="center"/>
    </xf>
    <xf numFmtId="3" fontId="9" fillId="0" borderId="32" xfId="3" applyNumberFormat="1" applyFont="1" applyBorder="1" applyAlignment="1">
      <alignment horizontal="right" vertical="center"/>
    </xf>
    <xf numFmtId="3" fontId="9" fillId="0" borderId="33" xfId="3" applyNumberFormat="1" applyFont="1" applyBorder="1" applyAlignment="1">
      <alignment horizontal="right" vertical="center"/>
    </xf>
    <xf numFmtId="0" fontId="12" fillId="3" borderId="34" xfId="4" applyFont="1" applyFill="1" applyBorder="1" applyAlignment="1">
      <alignment horizontal="left" vertical="center"/>
    </xf>
    <xf numFmtId="0" fontId="12" fillId="3" borderId="4" xfId="4" applyFont="1" applyFill="1" applyBorder="1" applyAlignment="1">
      <alignment horizontal="left" vertical="center"/>
    </xf>
    <xf numFmtId="3" fontId="9" fillId="3" borderId="4" xfId="3" applyNumberFormat="1" applyFont="1" applyFill="1" applyBorder="1" applyAlignment="1">
      <alignment horizontal="right" vertical="center"/>
    </xf>
    <xf numFmtId="3" fontId="9" fillId="3" borderId="5" xfId="3" applyNumberFormat="1" applyFont="1" applyFill="1" applyBorder="1" applyAlignment="1">
      <alignment horizontal="right" vertical="center"/>
    </xf>
    <xf numFmtId="3" fontId="9" fillId="3" borderId="6" xfId="3" applyNumberFormat="1" applyFont="1" applyFill="1" applyBorder="1" applyAlignment="1">
      <alignment horizontal="right" vertical="center"/>
    </xf>
    <xf numFmtId="0" fontId="8" fillId="0" borderId="0" xfId="4" applyFont="1" applyAlignment="1">
      <alignment vertical="center"/>
    </xf>
    <xf numFmtId="0" fontId="8" fillId="0" borderId="0" xfId="4" applyFont="1"/>
    <xf numFmtId="0" fontId="8" fillId="0" borderId="0" xfId="3" applyFont="1" applyAlignment="1">
      <alignment horizontal="right"/>
    </xf>
    <xf numFmtId="0" fontId="1" fillId="0" borderId="0" xfId="4"/>
    <xf numFmtId="0" fontId="8" fillId="0" borderId="0" xfId="3" applyFont="1" applyAlignment="1">
      <alignment horizontal="right" vertical="center"/>
    </xf>
    <xf numFmtId="3" fontId="8" fillId="0" borderId="0" xfId="4" applyNumberFormat="1" applyFont="1"/>
    <xf numFmtId="0" fontId="10" fillId="0" borderId="5" xfId="3" applyFont="1" applyBorder="1" applyAlignment="1">
      <alignment horizontal="right"/>
    </xf>
    <xf numFmtId="0" fontId="11" fillId="0" borderId="0" xfId="4" applyFont="1" applyAlignment="1">
      <alignment vertical="center"/>
    </xf>
  </cellXfs>
  <cellStyles count="5">
    <cellStyle name="Lien hypertexte" xfId="1" builtinId="8"/>
    <cellStyle name="Motif 2" xfId="2" xr:uid="{B60B390F-2F82-4614-9CAE-00157473043D}"/>
    <cellStyle name="Normal" xfId="0" builtinId="0"/>
    <cellStyle name="Normal 2" xfId="3" xr:uid="{842951B6-D483-4E1E-9316-B5232655B5A7}"/>
    <cellStyle name="Normal 2 2 2" xfId="4" xr:uid="{39592B15-AA1F-47F2-BCC0-BB033DCDB3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2676525</xdr:colOff>
      <xdr:row>0</xdr:row>
      <xdr:rowOff>38100</xdr:rowOff>
    </xdr:from>
    <xdr:to>
      <xdr:col>2</xdr:col>
      <xdr:colOff>364725</xdr:colOff>
      <xdr:row>7</xdr:row>
      <xdr:rowOff>108375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067045D-6FC9-4680-942D-85251FC29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810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8DA6D-0FB1-4ADC-B140-E53DF86C8B81}">
  <sheetPr codeName="Feuil3"/>
  <dimension ref="A11:AP34"/>
  <sheetViews>
    <sheetView showGridLines="0" tabSelected="1" topLeftCell="A6" workbookViewId="0">
      <selection activeCell="A11" sqref="A11"/>
    </sheetView>
  </sheetViews>
  <sheetFormatPr baseColWidth="10" defaultRowHeight="12.75" x14ac:dyDescent="0.2"/>
  <cols>
    <col min="1" max="1" width="60.7109375" style="2" customWidth="1"/>
    <col min="2" max="2" width="12.42578125" style="2" customWidth="1"/>
    <col min="3" max="16384" width="11.42578125" style="2"/>
  </cols>
  <sheetData>
    <row r="11" spans="1:1" ht="24" x14ac:dyDescent="0.35">
      <c r="A11" s="1" t="s">
        <v>0</v>
      </c>
    </row>
    <row r="12" spans="1:1" ht="24" x14ac:dyDescent="0.35">
      <c r="A12" s="3" t="s">
        <v>1</v>
      </c>
    </row>
    <row r="13" spans="1:1" ht="24" x14ac:dyDescent="0.35">
      <c r="A13" s="3"/>
    </row>
    <row r="14" spans="1:1" ht="18" x14ac:dyDescent="0.2">
      <c r="A14" s="4" t="s">
        <v>2</v>
      </c>
    </row>
    <row r="15" spans="1:1" ht="18" x14ac:dyDescent="0.2">
      <c r="A15" s="4"/>
    </row>
    <row r="16" spans="1:1" ht="18" x14ac:dyDescent="0.2">
      <c r="A16" s="4"/>
    </row>
    <row r="17" spans="1:42" x14ac:dyDescent="0.2">
      <c r="A17" s="2" t="s">
        <v>3</v>
      </c>
      <c r="B17" s="5" t="s">
        <v>4</v>
      </c>
      <c r="C17" s="6"/>
      <c r="D17" s="6"/>
      <c r="E17" s="7"/>
    </row>
    <row r="18" spans="1:42" x14ac:dyDescent="0.2">
      <c r="C18" s="6"/>
      <c r="D18" s="6"/>
      <c r="E18" s="7"/>
    </row>
    <row r="19" spans="1:42" x14ac:dyDescent="0.2">
      <c r="A19" s="2" t="s">
        <v>5</v>
      </c>
      <c r="B19" s="5" t="s">
        <v>6</v>
      </c>
      <c r="C19" s="6"/>
      <c r="D19" s="6"/>
      <c r="E19" s="7"/>
    </row>
    <row r="20" spans="1:42" x14ac:dyDescent="0.2">
      <c r="C20" s="6"/>
      <c r="D20" s="6"/>
      <c r="E20" s="7"/>
    </row>
    <row r="21" spans="1:42" x14ac:dyDescent="0.2">
      <c r="A21" s="2" t="s">
        <v>7</v>
      </c>
      <c r="B21" s="5" t="s">
        <v>8</v>
      </c>
      <c r="C21" s="6"/>
      <c r="D21" s="6"/>
      <c r="E21" s="7"/>
    </row>
    <row r="22" spans="1:42" x14ac:dyDescent="0.2">
      <c r="C22" s="6"/>
      <c r="D22" s="6"/>
      <c r="E22" s="7"/>
    </row>
    <row r="23" spans="1:42" x14ac:dyDescent="0.2">
      <c r="A23" s="2" t="s">
        <v>9</v>
      </c>
      <c r="B23" s="5" t="s">
        <v>10</v>
      </c>
      <c r="C23" s="6"/>
      <c r="D23" s="6"/>
      <c r="E23" s="7"/>
    </row>
    <row r="24" spans="1:42" x14ac:dyDescent="0.2">
      <c r="C24" s="6"/>
      <c r="D24" s="6"/>
      <c r="E24" s="7"/>
    </row>
    <row r="25" spans="1:42" x14ac:dyDescent="0.2">
      <c r="C25" s="6"/>
      <c r="D25" s="6"/>
      <c r="E25" s="7"/>
    </row>
    <row r="26" spans="1:42" x14ac:dyDescent="0.2">
      <c r="C26" s="6"/>
      <c r="D26" s="6"/>
      <c r="E26" s="7"/>
    </row>
    <row r="27" spans="1:42" x14ac:dyDescent="0.2">
      <c r="C27" s="6"/>
      <c r="D27" s="6"/>
      <c r="E27" s="7"/>
    </row>
    <row r="29" spans="1:42" x14ac:dyDescent="0.2">
      <c r="A29" s="8"/>
      <c r="B29" s="9"/>
      <c r="C29" s="10"/>
      <c r="D29" s="8"/>
      <c r="E29" s="8"/>
      <c r="F29" s="8"/>
      <c r="G29" s="8"/>
      <c r="H29" s="8"/>
      <c r="I29" s="11"/>
      <c r="J29" s="8"/>
      <c r="K29" s="8"/>
      <c r="L29" s="11"/>
      <c r="M29" s="11"/>
      <c r="N29" s="8"/>
      <c r="O29" s="10"/>
      <c r="P29" s="8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  <c r="AK29" s="14"/>
      <c r="AL29" s="14"/>
      <c r="AM29" s="14"/>
      <c r="AN29" s="14"/>
      <c r="AO29" s="14"/>
      <c r="AP29" s="14"/>
    </row>
    <row r="30" spans="1:42" x14ac:dyDescent="0.2">
      <c r="A30" s="8"/>
      <c r="B30" s="9"/>
      <c r="C30" s="10"/>
      <c r="D30" s="8"/>
      <c r="E30" s="8"/>
      <c r="F30" s="8"/>
      <c r="G30" s="8"/>
      <c r="H30" s="8"/>
      <c r="I30" s="11"/>
      <c r="J30" s="8"/>
      <c r="K30" s="8"/>
      <c r="L30" s="11"/>
      <c r="M30" s="11"/>
      <c r="N30" s="8"/>
      <c r="O30" s="10"/>
      <c r="P30" s="8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  <c r="AK30" s="14"/>
      <c r="AL30" s="14"/>
      <c r="AM30" s="14"/>
      <c r="AN30" s="14"/>
      <c r="AO30" s="14"/>
      <c r="AP30" s="14"/>
    </row>
    <row r="31" spans="1:42" x14ac:dyDescent="0.2">
      <c r="A31" s="8"/>
      <c r="B31" s="9"/>
      <c r="C31" s="10"/>
      <c r="D31" s="8"/>
      <c r="E31" s="8"/>
      <c r="F31" s="8"/>
      <c r="G31" s="8"/>
      <c r="H31" s="8"/>
      <c r="I31" s="11"/>
      <c r="J31" s="8"/>
      <c r="K31" s="8"/>
      <c r="L31" s="11"/>
      <c r="M31" s="11"/>
      <c r="N31" s="8"/>
      <c r="O31" s="10"/>
      <c r="P31" s="8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  <c r="AK31" s="14"/>
      <c r="AL31" s="14"/>
      <c r="AM31" s="14"/>
      <c r="AN31" s="14"/>
      <c r="AO31" s="14"/>
      <c r="AP31" s="14"/>
    </row>
    <row r="32" spans="1:42" x14ac:dyDescent="0.2">
      <c r="A32" s="8"/>
      <c r="B32" s="9"/>
      <c r="C32" s="10"/>
      <c r="D32" s="8"/>
      <c r="E32" s="8"/>
      <c r="F32" s="8"/>
      <c r="G32" s="8"/>
      <c r="H32" s="8"/>
      <c r="I32" s="11"/>
      <c r="J32" s="8"/>
      <c r="K32" s="8"/>
      <c r="L32" s="11"/>
      <c r="M32" s="11"/>
      <c r="N32" s="8"/>
      <c r="O32" s="10"/>
      <c r="P32" s="8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3"/>
      <c r="AK32" s="14"/>
      <c r="AL32" s="14"/>
      <c r="AM32" s="14"/>
      <c r="AN32" s="14"/>
      <c r="AO32" s="14"/>
      <c r="AP32" s="14"/>
    </row>
    <row r="33" spans="1:42" x14ac:dyDescent="0.2">
      <c r="A33" s="15" t="s">
        <v>11</v>
      </c>
      <c r="B33" s="9"/>
      <c r="C33" s="10"/>
      <c r="D33" s="8"/>
      <c r="E33" s="8"/>
      <c r="F33" s="8"/>
      <c r="G33" s="8"/>
      <c r="H33" s="8"/>
      <c r="I33" s="11"/>
      <c r="J33" s="8"/>
      <c r="K33" s="8"/>
      <c r="L33" s="11"/>
      <c r="M33" s="11"/>
      <c r="N33" s="8"/>
      <c r="O33" s="10"/>
      <c r="P33" s="8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3"/>
      <c r="AK33" s="14"/>
      <c r="AL33" s="14"/>
      <c r="AM33" s="14"/>
      <c r="AN33" s="14"/>
      <c r="AO33" s="14"/>
      <c r="AP33" s="14"/>
    </row>
    <row r="34" spans="1:42" x14ac:dyDescent="0.2">
      <c r="A34" s="16" t="s">
        <v>12</v>
      </c>
      <c r="B34" s="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3"/>
      <c r="AK34" s="8"/>
      <c r="AL34" s="8"/>
      <c r="AM34" s="8"/>
      <c r="AN34" s="8"/>
      <c r="AO34" s="8"/>
      <c r="AP34" s="8"/>
    </row>
  </sheetData>
  <hyperlinks>
    <hyperlink ref="A34" r:id="rId1" xr:uid="{041DC15E-4792-450C-A3F8-2EDE110BE3D8}"/>
    <hyperlink ref="B17" location="stocks_assets!A1" display="Stocks_Assets" xr:uid="{7D72519D-C822-4F23-B7B2-93ACA430834A}"/>
    <hyperlink ref="B19" location="stocks_liabilities!A1" display="Stocks_Liabilities" xr:uid="{766FC690-1E0A-4D8B-94AA-EAA0FF3F4C78}"/>
    <hyperlink ref="B21" location="flows_assets!A1" display="Flows_Assets" xr:uid="{8247486B-CB66-41A7-952F-D5CBCB780C34}"/>
    <hyperlink ref="B23" location="flows_liabilities!A1" display="Flows_Liabilities" xr:uid="{F9078A2F-4D13-47D6-87AF-BFB2A3E80E0C}"/>
  </hyperlink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2"/>
  <headerFooter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2E79-07A1-4C1A-B23A-E4AB10A32EC7}">
  <sheetPr codeName="Feuil4">
    <pageSetUpPr fitToPage="1"/>
  </sheetPr>
  <dimension ref="A1:O54"/>
  <sheetViews>
    <sheetView showGridLines="0" zoomScale="63" zoomScaleNormal="63" workbookViewId="0">
      <pane xSplit="2" ySplit="14" topLeftCell="C23" activePane="bottomRight" state="frozen"/>
      <selection activeCell="B12" sqref="B12"/>
      <selection pane="topRight" activeCell="B12" sqref="B12"/>
      <selection pane="bottomLeft" activeCell="B12" sqref="B12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13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3</v>
      </c>
      <c r="N3" s="2"/>
    </row>
    <row r="4" spans="1:15" s="19" customFormat="1" ht="18" customHeight="1" x14ac:dyDescent="0.25">
      <c r="A4" s="20" t="str">
        <f>Index!A12</f>
        <v>Year 2025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26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41"/>
      <c r="F14" s="37"/>
      <c r="G14" s="37"/>
      <c r="H14" s="37"/>
      <c r="I14" s="38"/>
    </row>
    <row r="15" spans="1:15" ht="24.95" customHeight="1" x14ac:dyDescent="0.25">
      <c r="A15" s="42" t="s">
        <v>30</v>
      </c>
      <c r="B15" s="43" t="s">
        <v>31</v>
      </c>
      <c r="C15" s="44">
        <v>326057</v>
      </c>
      <c r="D15" s="45" t="s">
        <v>32</v>
      </c>
      <c r="E15" s="45" t="s">
        <v>32</v>
      </c>
      <c r="F15" s="45" t="s">
        <v>32</v>
      </c>
      <c r="G15" s="45" t="s">
        <v>32</v>
      </c>
      <c r="H15" s="45">
        <v>34329</v>
      </c>
      <c r="I15" s="46">
        <v>360386</v>
      </c>
      <c r="J15" s="47"/>
      <c r="K15" s="48"/>
      <c r="L15" s="48"/>
      <c r="M15" s="48"/>
      <c r="N15" s="47"/>
      <c r="O15" s="49"/>
    </row>
    <row r="16" spans="1:15" ht="24.95" customHeight="1" x14ac:dyDescent="0.25">
      <c r="A16" s="50" t="s">
        <v>33</v>
      </c>
      <c r="B16" s="51" t="s">
        <v>34</v>
      </c>
      <c r="C16" s="52">
        <v>4804698</v>
      </c>
      <c r="D16" s="53">
        <v>356619</v>
      </c>
      <c r="E16" s="53">
        <v>201924</v>
      </c>
      <c r="F16" s="53">
        <v>926489</v>
      </c>
      <c r="G16" s="53">
        <v>2130397</v>
      </c>
      <c r="H16" s="53">
        <v>3376774</v>
      </c>
      <c r="I16" s="54">
        <v>11796902</v>
      </c>
      <c r="J16" s="47"/>
      <c r="K16" s="47"/>
      <c r="L16" s="47"/>
      <c r="M16" s="47"/>
      <c r="N16" s="47"/>
      <c r="O16" s="49"/>
    </row>
    <row r="17" spans="1:15" ht="24.95" customHeight="1" x14ac:dyDescent="0.2">
      <c r="A17" s="55" t="s">
        <v>35</v>
      </c>
      <c r="B17" s="56" t="s">
        <v>36</v>
      </c>
      <c r="C17" s="57">
        <v>9186</v>
      </c>
      <c r="D17" s="58">
        <v>3673</v>
      </c>
      <c r="E17" s="58">
        <v>43</v>
      </c>
      <c r="F17" s="58">
        <v>27544</v>
      </c>
      <c r="G17" s="58">
        <v>152412</v>
      </c>
      <c r="H17" s="58">
        <v>109691</v>
      </c>
      <c r="I17" s="59">
        <v>302549</v>
      </c>
      <c r="J17" s="48"/>
      <c r="K17" s="48"/>
      <c r="L17" s="48"/>
      <c r="M17" s="48"/>
      <c r="N17" s="48"/>
      <c r="O17" s="60"/>
    </row>
    <row r="18" spans="1:15" ht="24.95" customHeight="1" x14ac:dyDescent="0.2">
      <c r="A18" s="61" t="s">
        <v>37</v>
      </c>
      <c r="B18" s="62" t="s">
        <v>38</v>
      </c>
      <c r="C18" s="63">
        <v>265007</v>
      </c>
      <c r="D18" s="64">
        <v>111756</v>
      </c>
      <c r="E18" s="64">
        <v>154711</v>
      </c>
      <c r="F18" s="64">
        <v>596360</v>
      </c>
      <c r="G18" s="64">
        <v>609347</v>
      </c>
      <c r="H18" s="64">
        <v>339253</v>
      </c>
      <c r="I18" s="65">
        <v>2076433</v>
      </c>
      <c r="J18" s="48"/>
      <c r="K18" s="48"/>
      <c r="L18" s="48"/>
      <c r="M18" s="48"/>
      <c r="N18" s="48"/>
      <c r="O18" s="60"/>
    </row>
    <row r="19" spans="1:15" ht="24.95" customHeight="1" x14ac:dyDescent="0.2">
      <c r="A19" s="55" t="s">
        <v>39</v>
      </c>
      <c r="B19" s="56" t="s">
        <v>40</v>
      </c>
      <c r="C19" s="57">
        <v>27637</v>
      </c>
      <c r="D19" s="58">
        <v>220</v>
      </c>
      <c r="E19" s="58">
        <v>115</v>
      </c>
      <c r="F19" s="58">
        <v>2066</v>
      </c>
      <c r="G19" s="58">
        <v>8965</v>
      </c>
      <c r="H19" s="58">
        <v>6586</v>
      </c>
      <c r="I19" s="59">
        <v>45589</v>
      </c>
      <c r="J19" s="48"/>
      <c r="K19" s="48"/>
      <c r="L19" s="48"/>
      <c r="M19" s="48"/>
      <c r="N19" s="48"/>
      <c r="O19" s="60"/>
    </row>
    <row r="20" spans="1:15" ht="24.95" customHeight="1" x14ac:dyDescent="0.2">
      <c r="A20" s="61" t="s">
        <v>41</v>
      </c>
      <c r="B20" s="62" t="s">
        <v>42</v>
      </c>
      <c r="C20" s="63">
        <v>4502868</v>
      </c>
      <c r="D20" s="64">
        <v>240971</v>
      </c>
      <c r="E20" s="64">
        <v>47055</v>
      </c>
      <c r="F20" s="64">
        <v>300519</v>
      </c>
      <c r="G20" s="64">
        <v>1359674</v>
      </c>
      <c r="H20" s="64">
        <v>2921244</v>
      </c>
      <c r="I20" s="65">
        <v>9372331</v>
      </c>
      <c r="J20" s="48"/>
      <c r="K20" s="48"/>
      <c r="L20" s="48"/>
      <c r="M20" s="48"/>
      <c r="N20" s="48"/>
      <c r="O20" s="60"/>
    </row>
    <row r="21" spans="1:15" ht="24.95" customHeight="1" x14ac:dyDescent="0.25">
      <c r="A21" s="66" t="s">
        <v>43</v>
      </c>
      <c r="B21" s="67" t="s">
        <v>44</v>
      </c>
      <c r="C21" s="68">
        <v>2556841</v>
      </c>
      <c r="D21" s="69">
        <v>2096827</v>
      </c>
      <c r="E21" s="69">
        <v>48930</v>
      </c>
      <c r="F21" s="69">
        <v>205136</v>
      </c>
      <c r="G21" s="69">
        <v>58082</v>
      </c>
      <c r="H21" s="69">
        <v>3258117</v>
      </c>
      <c r="I21" s="70">
        <v>8223934</v>
      </c>
      <c r="J21" s="47"/>
      <c r="K21" s="47"/>
      <c r="L21" s="47"/>
      <c r="M21" s="47"/>
      <c r="N21" s="47"/>
      <c r="O21" s="49"/>
    </row>
    <row r="22" spans="1:15" ht="24.95" customHeight="1" x14ac:dyDescent="0.2">
      <c r="A22" s="61" t="s">
        <v>45</v>
      </c>
      <c r="B22" s="62" t="s">
        <v>46</v>
      </c>
      <c r="C22" s="63">
        <v>458583</v>
      </c>
      <c r="D22" s="64">
        <v>96734</v>
      </c>
      <c r="E22" s="64">
        <v>406</v>
      </c>
      <c r="F22" s="64">
        <v>7184</v>
      </c>
      <c r="G22" s="64">
        <v>2339</v>
      </c>
      <c r="H22" s="64">
        <v>330605</v>
      </c>
      <c r="I22" s="65">
        <v>895852</v>
      </c>
      <c r="J22" s="48"/>
      <c r="K22" s="48"/>
      <c r="L22" s="48"/>
      <c r="M22" s="48"/>
      <c r="N22" s="48"/>
      <c r="O22" s="60"/>
    </row>
    <row r="23" spans="1:15" ht="24.95" customHeight="1" x14ac:dyDescent="0.2">
      <c r="A23" s="71" t="s">
        <v>47</v>
      </c>
      <c r="B23" s="72" t="s">
        <v>48</v>
      </c>
      <c r="C23" s="73">
        <v>2098258</v>
      </c>
      <c r="D23" s="74">
        <v>2000093</v>
      </c>
      <c r="E23" s="74">
        <v>48524</v>
      </c>
      <c r="F23" s="74">
        <v>197952</v>
      </c>
      <c r="G23" s="74">
        <v>55743</v>
      </c>
      <c r="H23" s="74">
        <v>2927512</v>
      </c>
      <c r="I23" s="75">
        <v>7328082</v>
      </c>
      <c r="J23" s="48"/>
      <c r="K23" s="48"/>
      <c r="L23" s="48"/>
      <c r="M23" s="48"/>
      <c r="N23" s="48"/>
      <c r="O23" s="60"/>
    </row>
    <row r="24" spans="1:15" ht="24.95" customHeight="1" x14ac:dyDescent="0.25">
      <c r="A24" s="50" t="s">
        <v>49</v>
      </c>
      <c r="B24" s="51" t="s">
        <v>50</v>
      </c>
      <c r="C24" s="52">
        <v>4535907</v>
      </c>
      <c r="D24" s="53">
        <v>715826</v>
      </c>
      <c r="E24" s="53">
        <v>178988</v>
      </c>
      <c r="F24" s="53">
        <v>2587627</v>
      </c>
      <c r="G24" s="53">
        <v>11459</v>
      </c>
      <c r="H24" s="53">
        <v>787014</v>
      </c>
      <c r="I24" s="54">
        <v>8816821</v>
      </c>
      <c r="J24" s="47"/>
      <c r="K24" s="47"/>
      <c r="L24" s="47"/>
      <c r="M24" s="47"/>
      <c r="N24" s="47"/>
      <c r="O24" s="49"/>
    </row>
    <row r="25" spans="1:15" ht="24.95" customHeight="1" x14ac:dyDescent="0.2">
      <c r="A25" s="55" t="s">
        <v>51</v>
      </c>
      <c r="B25" s="56" t="s">
        <v>52</v>
      </c>
      <c r="C25" s="57">
        <v>1214628</v>
      </c>
      <c r="D25" s="58">
        <v>205325</v>
      </c>
      <c r="E25" s="58">
        <v>19907</v>
      </c>
      <c r="F25" s="58">
        <v>1165114</v>
      </c>
      <c r="G25" s="58">
        <v>2958</v>
      </c>
      <c r="H25" s="58">
        <v>609208</v>
      </c>
      <c r="I25" s="59">
        <v>3217139</v>
      </c>
      <c r="J25" s="48"/>
      <c r="K25" s="48"/>
      <c r="L25" s="48"/>
      <c r="M25" s="48"/>
      <c r="N25" s="48"/>
      <c r="O25" s="60"/>
    </row>
    <row r="26" spans="1:15" ht="24.95" customHeight="1" x14ac:dyDescent="0.2">
      <c r="A26" s="61" t="s">
        <v>53</v>
      </c>
      <c r="B26" s="62" t="s">
        <v>54</v>
      </c>
      <c r="C26" s="63">
        <v>3321279</v>
      </c>
      <c r="D26" s="64">
        <v>510500</v>
      </c>
      <c r="E26" s="64">
        <v>159082</v>
      </c>
      <c r="F26" s="64">
        <v>1422513</v>
      </c>
      <c r="G26" s="64">
        <v>8501</v>
      </c>
      <c r="H26" s="64">
        <v>177807</v>
      </c>
      <c r="I26" s="65">
        <v>5599682</v>
      </c>
      <c r="J26" s="48"/>
      <c r="K26" s="48"/>
      <c r="L26" s="48"/>
      <c r="M26" s="48"/>
      <c r="N26" s="48"/>
      <c r="O26" s="60"/>
    </row>
    <row r="27" spans="1:15" ht="24.95" customHeight="1" x14ac:dyDescent="0.25">
      <c r="A27" s="66" t="s">
        <v>55</v>
      </c>
      <c r="B27" s="67" t="s">
        <v>56</v>
      </c>
      <c r="C27" s="68">
        <v>872941</v>
      </c>
      <c r="D27" s="69">
        <v>3423981</v>
      </c>
      <c r="E27" s="69">
        <v>856408</v>
      </c>
      <c r="F27" s="69">
        <v>8890073</v>
      </c>
      <c r="G27" s="69">
        <v>2403174</v>
      </c>
      <c r="H27" s="69">
        <v>3112032</v>
      </c>
      <c r="I27" s="70">
        <v>19558609</v>
      </c>
      <c r="J27" s="47"/>
      <c r="K27" s="47"/>
      <c r="L27" s="47"/>
      <c r="M27" s="47"/>
      <c r="N27" s="47"/>
      <c r="O27" s="49"/>
    </row>
    <row r="28" spans="1:15" ht="24.95" customHeight="1" x14ac:dyDescent="0.2">
      <c r="A28" s="61" t="s">
        <v>57</v>
      </c>
      <c r="B28" s="62" t="s">
        <v>58</v>
      </c>
      <c r="C28" s="63">
        <v>246063</v>
      </c>
      <c r="D28" s="64">
        <v>856955</v>
      </c>
      <c r="E28" s="64">
        <v>157462</v>
      </c>
      <c r="F28" s="64">
        <v>751474</v>
      </c>
      <c r="G28" s="64">
        <v>276183</v>
      </c>
      <c r="H28" s="64">
        <v>1533928</v>
      </c>
      <c r="I28" s="65">
        <v>3822065</v>
      </c>
      <c r="J28" s="48"/>
      <c r="K28" s="48"/>
      <c r="L28" s="48"/>
      <c r="M28" s="48"/>
      <c r="N28" s="48"/>
      <c r="O28" s="60"/>
    </row>
    <row r="29" spans="1:15" ht="24.95" customHeight="1" x14ac:dyDescent="0.2">
      <c r="A29" s="55" t="s">
        <v>59</v>
      </c>
      <c r="B29" s="56" t="s">
        <v>60</v>
      </c>
      <c r="C29" s="57">
        <v>502202</v>
      </c>
      <c r="D29" s="58">
        <v>1082081</v>
      </c>
      <c r="E29" s="58">
        <v>539514</v>
      </c>
      <c r="F29" s="58">
        <v>7851930</v>
      </c>
      <c r="G29" s="58">
        <v>1646624</v>
      </c>
      <c r="H29" s="58">
        <v>1279789</v>
      </c>
      <c r="I29" s="59">
        <v>12902139</v>
      </c>
      <c r="J29" s="48"/>
      <c r="K29" s="48"/>
      <c r="L29" s="48"/>
      <c r="M29" s="48"/>
      <c r="N29" s="48"/>
      <c r="O29" s="60"/>
    </row>
    <row r="30" spans="1:15" ht="24.95" customHeight="1" x14ac:dyDescent="0.2">
      <c r="A30" s="61" t="s">
        <v>61</v>
      </c>
      <c r="B30" s="62" t="s">
        <v>62</v>
      </c>
      <c r="C30" s="63">
        <v>20243</v>
      </c>
      <c r="D30" s="64">
        <v>183973</v>
      </c>
      <c r="E30" s="64">
        <v>10393</v>
      </c>
      <c r="F30" s="64">
        <v>106647</v>
      </c>
      <c r="G30" s="64">
        <v>28014</v>
      </c>
      <c r="H30" s="64">
        <v>102132</v>
      </c>
      <c r="I30" s="65">
        <v>451403</v>
      </c>
      <c r="J30" s="48"/>
      <c r="K30" s="48"/>
      <c r="L30" s="48"/>
      <c r="M30" s="48"/>
      <c r="N30" s="48"/>
      <c r="O30" s="60"/>
    </row>
    <row r="31" spans="1:15" ht="24.95" customHeight="1" x14ac:dyDescent="0.2">
      <c r="A31" s="71" t="s">
        <v>63</v>
      </c>
      <c r="B31" s="72" t="s">
        <v>64</v>
      </c>
      <c r="C31" s="73">
        <v>104433</v>
      </c>
      <c r="D31" s="74">
        <v>1300972</v>
      </c>
      <c r="E31" s="74">
        <v>149040</v>
      </c>
      <c r="F31" s="74">
        <v>180022</v>
      </c>
      <c r="G31" s="74">
        <v>452352</v>
      </c>
      <c r="H31" s="74">
        <v>196184</v>
      </c>
      <c r="I31" s="75">
        <v>2383002</v>
      </c>
      <c r="J31" s="48"/>
      <c r="K31" s="48"/>
      <c r="L31" s="48"/>
      <c r="M31" s="48"/>
      <c r="N31" s="48"/>
      <c r="O31" s="60"/>
    </row>
    <row r="32" spans="1:15" ht="24.95" customHeight="1" x14ac:dyDescent="0.25">
      <c r="A32" s="76" t="s">
        <v>65</v>
      </c>
      <c r="B32" s="77" t="s">
        <v>66</v>
      </c>
      <c r="C32" s="78">
        <v>2504</v>
      </c>
      <c r="D32" s="79">
        <v>187192</v>
      </c>
      <c r="E32" s="79">
        <v>5759</v>
      </c>
      <c r="F32" s="79">
        <v>47939</v>
      </c>
      <c r="G32" s="79">
        <v>2287812</v>
      </c>
      <c r="H32" s="79">
        <v>48444</v>
      </c>
      <c r="I32" s="80">
        <v>2579650</v>
      </c>
      <c r="J32" s="47"/>
      <c r="K32" s="47"/>
      <c r="L32" s="47"/>
      <c r="M32" s="47"/>
      <c r="N32" s="47"/>
      <c r="O32" s="49"/>
    </row>
    <row r="33" spans="1:15" ht="24.95" customHeight="1" x14ac:dyDescent="0.2">
      <c r="A33" s="55" t="s">
        <v>67</v>
      </c>
      <c r="B33" s="56" t="s">
        <v>68</v>
      </c>
      <c r="C33" s="57">
        <v>1680</v>
      </c>
      <c r="D33" s="58">
        <v>187192</v>
      </c>
      <c r="E33" s="58">
        <v>5759</v>
      </c>
      <c r="F33" s="58">
        <v>47939</v>
      </c>
      <c r="G33" s="58">
        <v>107900</v>
      </c>
      <c r="H33" s="58">
        <v>32517</v>
      </c>
      <c r="I33" s="59">
        <v>382987</v>
      </c>
      <c r="J33" s="48"/>
      <c r="K33" s="48"/>
      <c r="L33" s="48"/>
      <c r="M33" s="48"/>
      <c r="N33" s="48"/>
      <c r="O33" s="60"/>
    </row>
    <row r="34" spans="1:15" ht="24.95" customHeight="1" x14ac:dyDescent="0.2">
      <c r="A34" s="61" t="s">
        <v>69</v>
      </c>
      <c r="B34" s="81" t="s">
        <v>70</v>
      </c>
      <c r="C34" s="63" t="s">
        <v>32</v>
      </c>
      <c r="D34" s="64" t="s">
        <v>32</v>
      </c>
      <c r="E34" s="64" t="s">
        <v>32</v>
      </c>
      <c r="F34" s="64" t="s">
        <v>32</v>
      </c>
      <c r="G34" s="64">
        <v>1939544</v>
      </c>
      <c r="H34" s="64">
        <v>14906</v>
      </c>
      <c r="I34" s="65">
        <v>1954451</v>
      </c>
      <c r="J34" s="48"/>
      <c r="K34" s="48"/>
      <c r="L34" s="48"/>
      <c r="M34" s="48"/>
      <c r="N34" s="48"/>
      <c r="O34" s="60"/>
    </row>
    <row r="35" spans="1:15" ht="24.95" customHeight="1" x14ac:dyDescent="0.2">
      <c r="A35" s="55" t="s">
        <v>71</v>
      </c>
      <c r="B35" s="82" t="s">
        <v>72</v>
      </c>
      <c r="C35" s="57" t="s">
        <v>32</v>
      </c>
      <c r="D35" s="58" t="s">
        <v>32</v>
      </c>
      <c r="E35" s="58" t="s">
        <v>32</v>
      </c>
      <c r="F35" s="58" t="s">
        <v>32</v>
      </c>
      <c r="G35" s="58">
        <v>240368</v>
      </c>
      <c r="H35" s="58">
        <v>1021</v>
      </c>
      <c r="I35" s="59">
        <v>241388</v>
      </c>
      <c r="J35" s="48"/>
      <c r="K35" s="48"/>
      <c r="L35" s="48"/>
      <c r="M35" s="48"/>
      <c r="N35" s="48"/>
      <c r="O35" s="60"/>
    </row>
    <row r="36" spans="1:15" ht="24.95" customHeight="1" x14ac:dyDescent="0.25">
      <c r="A36" s="83" t="s">
        <v>73</v>
      </c>
      <c r="B36" s="84" t="s">
        <v>74</v>
      </c>
      <c r="C36" s="85">
        <v>1623779</v>
      </c>
      <c r="D36" s="86">
        <v>410087</v>
      </c>
      <c r="E36" s="86">
        <v>5049</v>
      </c>
      <c r="F36" s="86">
        <v>10656</v>
      </c>
      <c r="G36" s="86">
        <v>166</v>
      </c>
      <c r="H36" s="86">
        <v>1904616</v>
      </c>
      <c r="I36" s="87">
        <v>3954353</v>
      </c>
      <c r="J36" s="47"/>
      <c r="K36" s="47"/>
      <c r="L36" s="47"/>
      <c r="M36" s="47"/>
      <c r="N36" s="47"/>
      <c r="O36" s="49"/>
    </row>
    <row r="37" spans="1:15" ht="24.95" customHeight="1" x14ac:dyDescent="0.25">
      <c r="A37" s="88" t="s">
        <v>75</v>
      </c>
      <c r="B37" s="89" t="s">
        <v>76</v>
      </c>
      <c r="C37" s="90">
        <v>459481</v>
      </c>
      <c r="D37" s="91">
        <v>105887</v>
      </c>
      <c r="E37" s="91">
        <v>486044</v>
      </c>
      <c r="F37" s="91">
        <v>1939717</v>
      </c>
      <c r="G37" s="91">
        <v>564310</v>
      </c>
      <c r="H37" s="91">
        <v>382467</v>
      </c>
      <c r="I37" s="92">
        <v>3937905</v>
      </c>
      <c r="J37" s="47"/>
      <c r="K37" s="47"/>
      <c r="L37" s="47"/>
      <c r="M37" s="47"/>
      <c r="N37" s="47"/>
      <c r="O37" s="49"/>
    </row>
    <row r="38" spans="1:15" ht="24.95" customHeight="1" x14ac:dyDescent="0.2">
      <c r="A38" s="61" t="s">
        <v>77</v>
      </c>
      <c r="B38" s="62" t="s">
        <v>78</v>
      </c>
      <c r="C38" s="63">
        <v>693</v>
      </c>
      <c r="D38" s="64">
        <v>67363</v>
      </c>
      <c r="E38" s="64">
        <v>71109</v>
      </c>
      <c r="F38" s="64">
        <v>1078060</v>
      </c>
      <c r="G38" s="64">
        <v>49596</v>
      </c>
      <c r="H38" s="64">
        <v>186107</v>
      </c>
      <c r="I38" s="65">
        <v>1452928</v>
      </c>
      <c r="J38" s="48"/>
      <c r="K38" s="48"/>
      <c r="L38" s="48"/>
      <c r="M38" s="48"/>
      <c r="N38" s="48"/>
      <c r="O38" s="60"/>
    </row>
    <row r="39" spans="1:15" ht="24.95" customHeight="1" x14ac:dyDescent="0.2">
      <c r="A39" s="71" t="s">
        <v>79</v>
      </c>
      <c r="B39" s="72" t="s">
        <v>80</v>
      </c>
      <c r="C39" s="73">
        <v>458787</v>
      </c>
      <c r="D39" s="74">
        <v>38524</v>
      </c>
      <c r="E39" s="74">
        <v>414935</v>
      </c>
      <c r="F39" s="74">
        <v>861657</v>
      </c>
      <c r="G39" s="74">
        <v>514713</v>
      </c>
      <c r="H39" s="74">
        <v>196360</v>
      </c>
      <c r="I39" s="75">
        <v>2484977</v>
      </c>
      <c r="J39" s="48"/>
      <c r="K39" s="48"/>
      <c r="L39" s="48"/>
      <c r="M39" s="48"/>
      <c r="N39" s="48"/>
      <c r="O39" s="60"/>
    </row>
    <row r="40" spans="1:15" ht="24.95" customHeight="1" x14ac:dyDescent="0.25">
      <c r="A40" s="93" t="s">
        <v>81</v>
      </c>
      <c r="B40" s="94" t="s">
        <v>82</v>
      </c>
      <c r="C40" s="95">
        <v>15182207</v>
      </c>
      <c r="D40" s="96">
        <v>7296419</v>
      </c>
      <c r="E40" s="96">
        <v>1783103</v>
      </c>
      <c r="F40" s="96">
        <v>14607638</v>
      </c>
      <c r="G40" s="96">
        <v>7455400</v>
      </c>
      <c r="H40" s="96">
        <v>12903793</v>
      </c>
      <c r="I40" s="97">
        <v>59228561</v>
      </c>
      <c r="J40" s="47"/>
      <c r="K40" s="47"/>
      <c r="L40" s="47"/>
      <c r="M40" s="47"/>
      <c r="N40" s="47"/>
      <c r="O40" s="49"/>
    </row>
    <row r="41" spans="1:15" ht="24.95" customHeight="1" x14ac:dyDescent="0.25">
      <c r="A41" s="98" t="s">
        <v>83</v>
      </c>
      <c r="B41" s="99" t="s">
        <v>84</v>
      </c>
      <c r="C41" s="100" t="s">
        <v>32</v>
      </c>
      <c r="D41" s="101" t="s">
        <v>32</v>
      </c>
      <c r="E41" s="101" t="s">
        <v>32</v>
      </c>
      <c r="F41" s="101" t="s">
        <v>32</v>
      </c>
      <c r="G41" s="101" t="s">
        <v>32</v>
      </c>
      <c r="H41" s="101" t="s">
        <v>32</v>
      </c>
      <c r="I41" s="102" t="s">
        <v>32</v>
      </c>
      <c r="J41" s="47"/>
      <c r="K41" s="47"/>
      <c r="L41" s="47"/>
      <c r="M41" s="47"/>
      <c r="N41" s="47"/>
      <c r="O41" s="49"/>
    </row>
    <row r="42" spans="1:15" s="25" customFormat="1" ht="25.5" customHeight="1" x14ac:dyDescent="0.25">
      <c r="A42" s="103"/>
    </row>
    <row r="43" spans="1:15" s="25" customFormat="1" ht="25.5" customHeight="1" x14ac:dyDescent="0.25">
      <c r="A43" s="103"/>
    </row>
    <row r="44" spans="1:15" s="25" customFormat="1" ht="25.5" customHeight="1" x14ac:dyDescent="0.25">
      <c r="A44" s="103" t="s">
        <v>85</v>
      </c>
    </row>
    <row r="45" spans="1:15" ht="25.5" customHeight="1" x14ac:dyDescent="0.2">
      <c r="A45" s="103" t="s">
        <v>86</v>
      </c>
    </row>
    <row r="46" spans="1:15" ht="25.5" customHeight="1" x14ac:dyDescent="0.2">
      <c r="A46" s="103" t="s">
        <v>87</v>
      </c>
    </row>
    <row r="47" spans="1:15" ht="25.5" customHeight="1" x14ac:dyDescent="0.2">
      <c r="A47" s="103" t="s">
        <v>88</v>
      </c>
      <c r="B47" s="104"/>
      <c r="C47" s="104"/>
      <c r="D47" s="104"/>
      <c r="E47" s="104"/>
      <c r="M47" s="60"/>
    </row>
    <row r="48" spans="1:15" ht="25.5" customHeight="1" x14ac:dyDescent="0.2">
      <c r="A48" s="103" t="s">
        <v>89</v>
      </c>
      <c r="B48" s="104"/>
      <c r="C48" s="104"/>
      <c r="D48" s="104"/>
      <c r="E48" s="104"/>
      <c r="M48" s="60"/>
      <c r="N48" s="105"/>
    </row>
    <row r="49" spans="1:15" ht="25.5" customHeight="1" x14ac:dyDescent="0.2">
      <c r="A49" s="103" t="s">
        <v>90</v>
      </c>
      <c r="B49" s="104"/>
      <c r="C49" s="104"/>
      <c r="D49" s="104"/>
      <c r="E49" s="104"/>
      <c r="M49" s="60"/>
      <c r="N49" s="105"/>
    </row>
    <row r="50" spans="1:15" ht="25.5" customHeight="1" x14ac:dyDescent="0.2">
      <c r="A50" s="103" t="s">
        <v>91</v>
      </c>
      <c r="B50" s="106"/>
      <c r="C50" s="106"/>
      <c r="D50" s="106"/>
      <c r="E50" s="106"/>
    </row>
    <row r="51" spans="1:15" ht="25.5" customHeight="1" x14ac:dyDescent="0.2">
      <c r="A51" s="103"/>
      <c r="B51" s="104"/>
      <c r="C51" s="106"/>
      <c r="D51" s="106"/>
      <c r="E51" s="106"/>
      <c r="I51" s="107" t="s">
        <v>92</v>
      </c>
      <c r="O51" s="105"/>
    </row>
    <row r="52" spans="1:15" ht="25.5" customHeight="1" x14ac:dyDescent="0.2">
      <c r="A52" s="103" t="s">
        <v>93</v>
      </c>
      <c r="B52" s="104"/>
      <c r="C52" s="106"/>
      <c r="D52" s="106"/>
      <c r="E52" s="106"/>
      <c r="O52" s="105"/>
    </row>
    <row r="53" spans="1:15" x14ac:dyDescent="0.2">
      <c r="B53" s="104"/>
      <c r="C53" s="108"/>
      <c r="D53" s="106"/>
      <c r="E53" s="106"/>
      <c r="I53" s="105" t="s">
        <v>94</v>
      </c>
      <c r="O53" s="105"/>
    </row>
    <row r="54" spans="1:15" x14ac:dyDescent="0.2">
      <c r="C54" s="60"/>
      <c r="I54" s="105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headerFooter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4B17-85CF-4A62-BD3C-EB5506DFEB6D}">
  <sheetPr codeName="Feuil5">
    <pageSetUpPr fitToPage="1"/>
  </sheetPr>
  <dimension ref="A1:O54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95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5</v>
      </c>
      <c r="N3" s="2"/>
    </row>
    <row r="4" spans="1:15" s="19" customFormat="1" ht="18" customHeight="1" x14ac:dyDescent="0.25">
      <c r="A4" s="20" t="str">
        <f>Index!A12</f>
        <v>Year 2025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109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41"/>
      <c r="F14" s="37"/>
      <c r="G14" s="37"/>
      <c r="H14" s="37"/>
      <c r="I14" s="38"/>
    </row>
    <row r="15" spans="1:15" ht="24.95" customHeight="1" x14ac:dyDescent="0.25">
      <c r="A15" s="42" t="s">
        <v>30</v>
      </c>
      <c r="B15" s="43" t="s">
        <v>31</v>
      </c>
      <c r="C15" s="44">
        <v>34329</v>
      </c>
      <c r="D15" s="45" t="s">
        <v>32</v>
      </c>
      <c r="E15" s="45" t="s">
        <v>32</v>
      </c>
      <c r="F15" s="45" t="s">
        <v>32</v>
      </c>
      <c r="G15" s="45" t="s">
        <v>32</v>
      </c>
      <c r="H15" s="45">
        <v>326057</v>
      </c>
      <c r="I15" s="46">
        <v>360386</v>
      </c>
      <c r="J15" s="47"/>
      <c r="K15" s="48"/>
      <c r="L15" s="48"/>
      <c r="M15" s="48"/>
      <c r="N15" s="47"/>
      <c r="O15" s="49"/>
    </row>
    <row r="16" spans="1:15" ht="24.95" customHeight="1" x14ac:dyDescent="0.25">
      <c r="A16" s="50" t="s">
        <v>33</v>
      </c>
      <c r="B16" s="51" t="s">
        <v>34</v>
      </c>
      <c r="C16" s="52">
        <v>9849453</v>
      </c>
      <c r="D16" s="53">
        <v>0</v>
      </c>
      <c r="E16" s="53">
        <v>168529</v>
      </c>
      <c r="F16" s="53">
        <v>0</v>
      </c>
      <c r="G16" s="53">
        <v>0</v>
      </c>
      <c r="H16" s="53">
        <v>1778920</v>
      </c>
      <c r="I16" s="54">
        <v>11796902</v>
      </c>
      <c r="J16" s="47"/>
      <c r="K16" s="47"/>
      <c r="L16" s="47"/>
      <c r="M16" s="47"/>
      <c r="N16" s="47"/>
      <c r="O16" s="49"/>
    </row>
    <row r="17" spans="1:15" ht="24.95" customHeight="1" x14ac:dyDescent="0.2">
      <c r="A17" s="55" t="s">
        <v>35</v>
      </c>
      <c r="B17" s="56" t="s">
        <v>36</v>
      </c>
      <c r="C17" s="57">
        <v>302544</v>
      </c>
      <c r="D17" s="58" t="s">
        <v>32</v>
      </c>
      <c r="E17" s="58" t="s">
        <v>32</v>
      </c>
      <c r="F17" s="58" t="s">
        <v>32</v>
      </c>
      <c r="G17" s="58" t="s">
        <v>32</v>
      </c>
      <c r="H17" s="58">
        <v>4</v>
      </c>
      <c r="I17" s="59">
        <v>302549</v>
      </c>
      <c r="J17" s="48"/>
      <c r="K17" s="48"/>
      <c r="L17" s="48"/>
      <c r="M17" s="48"/>
      <c r="N17" s="48"/>
      <c r="O17" s="60"/>
    </row>
    <row r="18" spans="1:15" ht="24.95" customHeight="1" x14ac:dyDescent="0.2">
      <c r="A18" s="61" t="s">
        <v>37</v>
      </c>
      <c r="B18" s="62" t="s">
        <v>38</v>
      </c>
      <c r="C18" s="63">
        <v>1724054</v>
      </c>
      <c r="D18" s="64">
        <v>0</v>
      </c>
      <c r="E18" s="64">
        <v>159226</v>
      </c>
      <c r="F18" s="64">
        <v>0</v>
      </c>
      <c r="G18" s="64">
        <v>0</v>
      </c>
      <c r="H18" s="64">
        <v>193153</v>
      </c>
      <c r="I18" s="65">
        <v>2076433</v>
      </c>
      <c r="J18" s="48"/>
      <c r="K18" s="48"/>
      <c r="L18" s="48"/>
      <c r="M18" s="48"/>
      <c r="N18" s="48"/>
      <c r="O18" s="60"/>
    </row>
    <row r="19" spans="1:15" ht="24.95" customHeight="1" x14ac:dyDescent="0.2">
      <c r="A19" s="55" t="s">
        <v>39</v>
      </c>
      <c r="B19" s="56" t="s">
        <v>40</v>
      </c>
      <c r="C19" s="57">
        <v>37104</v>
      </c>
      <c r="D19" s="58" t="s">
        <v>32</v>
      </c>
      <c r="E19" s="58">
        <v>278</v>
      </c>
      <c r="F19" s="58" t="s">
        <v>32</v>
      </c>
      <c r="G19" s="58">
        <v>0</v>
      </c>
      <c r="H19" s="58">
        <v>8208</v>
      </c>
      <c r="I19" s="59">
        <v>45589</v>
      </c>
      <c r="J19" s="48"/>
      <c r="K19" s="48"/>
      <c r="L19" s="48"/>
      <c r="M19" s="48"/>
      <c r="N19" s="48"/>
      <c r="O19" s="60"/>
    </row>
    <row r="20" spans="1:15" ht="24.95" customHeight="1" x14ac:dyDescent="0.2">
      <c r="A20" s="61" t="s">
        <v>41</v>
      </c>
      <c r="B20" s="62" t="s">
        <v>42</v>
      </c>
      <c r="C20" s="63">
        <v>7785751</v>
      </c>
      <c r="D20" s="64">
        <v>0</v>
      </c>
      <c r="E20" s="64">
        <v>9025</v>
      </c>
      <c r="F20" s="64">
        <v>0</v>
      </c>
      <c r="G20" s="64" t="s">
        <v>32</v>
      </c>
      <c r="H20" s="64">
        <v>1577554</v>
      </c>
      <c r="I20" s="65">
        <v>9372331</v>
      </c>
      <c r="J20" s="48"/>
      <c r="K20" s="48"/>
      <c r="L20" s="48"/>
      <c r="M20" s="48"/>
      <c r="N20" s="48"/>
      <c r="O20" s="60"/>
    </row>
    <row r="21" spans="1:15" ht="24.95" customHeight="1" x14ac:dyDescent="0.25">
      <c r="A21" s="66" t="s">
        <v>43</v>
      </c>
      <c r="B21" s="67" t="s">
        <v>44</v>
      </c>
      <c r="C21" s="68">
        <v>1693485</v>
      </c>
      <c r="D21" s="69">
        <v>546288</v>
      </c>
      <c r="E21" s="69">
        <v>2871018</v>
      </c>
      <c r="F21" s="69">
        <v>717710</v>
      </c>
      <c r="G21" s="69" t="s">
        <v>32</v>
      </c>
      <c r="H21" s="69">
        <v>2395433</v>
      </c>
      <c r="I21" s="70">
        <v>8223934</v>
      </c>
      <c r="J21" s="47"/>
      <c r="K21" s="47"/>
      <c r="L21" s="47"/>
      <c r="M21" s="47"/>
      <c r="N21" s="47"/>
      <c r="O21" s="49"/>
    </row>
    <row r="22" spans="1:15" ht="24.95" customHeight="1" x14ac:dyDescent="0.2">
      <c r="A22" s="61" t="s">
        <v>45</v>
      </c>
      <c r="B22" s="62" t="s">
        <v>46</v>
      </c>
      <c r="C22" s="63">
        <v>208289</v>
      </c>
      <c r="D22" s="64">
        <v>122491</v>
      </c>
      <c r="E22" s="64">
        <v>274833</v>
      </c>
      <c r="F22" s="64">
        <v>47342</v>
      </c>
      <c r="G22" s="64" t="s">
        <v>32</v>
      </c>
      <c r="H22" s="64">
        <v>242897</v>
      </c>
      <c r="I22" s="65">
        <v>895852</v>
      </c>
      <c r="J22" s="48"/>
      <c r="K22" s="48"/>
      <c r="L22" s="48"/>
      <c r="M22" s="48"/>
      <c r="N22" s="48"/>
      <c r="O22" s="60"/>
    </row>
    <row r="23" spans="1:15" ht="24.95" customHeight="1" x14ac:dyDescent="0.2">
      <c r="A23" s="71" t="s">
        <v>47</v>
      </c>
      <c r="B23" s="72" t="s">
        <v>48</v>
      </c>
      <c r="C23" s="73">
        <v>1485196</v>
      </c>
      <c r="D23" s="74">
        <v>423797</v>
      </c>
      <c r="E23" s="74">
        <v>2596185</v>
      </c>
      <c r="F23" s="74">
        <v>670368</v>
      </c>
      <c r="G23" s="74" t="s">
        <v>32</v>
      </c>
      <c r="H23" s="74">
        <v>2152536</v>
      </c>
      <c r="I23" s="75">
        <v>7328082</v>
      </c>
      <c r="J23" s="48"/>
      <c r="K23" s="48"/>
      <c r="L23" s="48"/>
      <c r="M23" s="48"/>
      <c r="N23" s="48"/>
      <c r="O23" s="60"/>
    </row>
    <row r="24" spans="1:15" ht="24.95" customHeight="1" x14ac:dyDescent="0.25">
      <c r="A24" s="50" t="s">
        <v>49</v>
      </c>
      <c r="B24" s="51" t="s">
        <v>50</v>
      </c>
      <c r="C24" s="52">
        <v>67985</v>
      </c>
      <c r="D24" s="53">
        <v>975188</v>
      </c>
      <c r="E24" s="53">
        <v>397434</v>
      </c>
      <c r="F24" s="53">
        <v>3975981</v>
      </c>
      <c r="G24" s="53">
        <v>1780793</v>
      </c>
      <c r="H24" s="53">
        <v>1619439</v>
      </c>
      <c r="I24" s="54">
        <v>8816821</v>
      </c>
      <c r="J24" s="47"/>
      <c r="K24" s="47"/>
      <c r="L24" s="47"/>
      <c r="M24" s="47"/>
      <c r="N24" s="47"/>
      <c r="O24" s="49"/>
    </row>
    <row r="25" spans="1:15" ht="24.95" customHeight="1" x14ac:dyDescent="0.2">
      <c r="A25" s="55" t="s">
        <v>51</v>
      </c>
      <c r="B25" s="56" t="s">
        <v>52</v>
      </c>
      <c r="C25" s="57">
        <v>5479</v>
      </c>
      <c r="D25" s="58">
        <v>485552</v>
      </c>
      <c r="E25" s="58">
        <v>31306</v>
      </c>
      <c r="F25" s="58">
        <v>1387813</v>
      </c>
      <c r="G25" s="58">
        <v>34946</v>
      </c>
      <c r="H25" s="58">
        <v>1272043</v>
      </c>
      <c r="I25" s="59">
        <v>3217139</v>
      </c>
      <c r="J25" s="48"/>
      <c r="K25" s="48"/>
      <c r="L25" s="48"/>
      <c r="M25" s="48"/>
      <c r="N25" s="48"/>
      <c r="O25" s="60"/>
    </row>
    <row r="26" spans="1:15" ht="24.95" customHeight="1" x14ac:dyDescent="0.2">
      <c r="A26" s="61" t="s">
        <v>53</v>
      </c>
      <c r="B26" s="62" t="s">
        <v>54</v>
      </c>
      <c r="C26" s="63">
        <v>62506</v>
      </c>
      <c r="D26" s="64">
        <v>489636</v>
      </c>
      <c r="E26" s="64">
        <v>366128</v>
      </c>
      <c r="F26" s="64">
        <v>2588168</v>
      </c>
      <c r="G26" s="64">
        <v>1745847</v>
      </c>
      <c r="H26" s="64">
        <v>347396</v>
      </c>
      <c r="I26" s="65">
        <v>5599682</v>
      </c>
      <c r="J26" s="48"/>
      <c r="K26" s="48"/>
      <c r="L26" s="48"/>
      <c r="M26" s="48"/>
      <c r="N26" s="48"/>
      <c r="O26" s="60"/>
    </row>
    <row r="27" spans="1:15" ht="24.95" customHeight="1" x14ac:dyDescent="0.25">
      <c r="A27" s="66" t="s">
        <v>55</v>
      </c>
      <c r="B27" s="67" t="s">
        <v>56</v>
      </c>
      <c r="C27" s="68">
        <v>1271993</v>
      </c>
      <c r="D27" s="69">
        <v>2708335</v>
      </c>
      <c r="E27" s="69">
        <v>32698</v>
      </c>
      <c r="F27" s="69">
        <v>11256970</v>
      </c>
      <c r="G27" s="69">
        <v>0</v>
      </c>
      <c r="H27" s="69">
        <v>4288614</v>
      </c>
      <c r="I27" s="70">
        <v>19558609</v>
      </c>
      <c r="J27" s="47"/>
      <c r="K27" s="47"/>
      <c r="L27" s="47"/>
      <c r="M27" s="47"/>
      <c r="N27" s="47"/>
      <c r="O27" s="49"/>
    </row>
    <row r="28" spans="1:15" ht="24.95" customHeight="1" x14ac:dyDescent="0.2">
      <c r="A28" s="61" t="s">
        <v>57</v>
      </c>
      <c r="B28" s="62" t="s">
        <v>58</v>
      </c>
      <c r="C28" s="63">
        <v>199369</v>
      </c>
      <c r="D28" s="64">
        <v>121263</v>
      </c>
      <c r="E28" s="64" t="s">
        <v>32</v>
      </c>
      <c r="F28" s="64">
        <v>2562631</v>
      </c>
      <c r="G28" s="64" t="s">
        <v>32</v>
      </c>
      <c r="H28" s="64">
        <v>938803</v>
      </c>
      <c r="I28" s="65">
        <v>3822065</v>
      </c>
      <c r="J28" s="48"/>
      <c r="K28" s="48"/>
      <c r="L28" s="48"/>
      <c r="M28" s="48"/>
      <c r="N28" s="48"/>
      <c r="O28" s="60"/>
    </row>
    <row r="29" spans="1:15" ht="24.95" customHeight="1" x14ac:dyDescent="0.2">
      <c r="A29" s="55" t="s">
        <v>59</v>
      </c>
      <c r="B29" s="56" t="s">
        <v>60</v>
      </c>
      <c r="C29" s="57">
        <v>644061</v>
      </c>
      <c r="D29" s="58">
        <v>754269</v>
      </c>
      <c r="E29" s="58">
        <v>32698</v>
      </c>
      <c r="F29" s="58">
        <v>8694340</v>
      </c>
      <c r="G29" s="58">
        <v>0</v>
      </c>
      <c r="H29" s="58">
        <v>2776771</v>
      </c>
      <c r="I29" s="59">
        <v>12902139</v>
      </c>
      <c r="J29" s="48"/>
      <c r="K29" s="48"/>
      <c r="L29" s="48"/>
      <c r="M29" s="48"/>
      <c r="N29" s="48"/>
      <c r="O29" s="60"/>
    </row>
    <row r="30" spans="1:15" ht="24.95" customHeight="1" x14ac:dyDescent="0.2">
      <c r="A30" s="61" t="s">
        <v>61</v>
      </c>
      <c r="B30" s="62" t="s">
        <v>62</v>
      </c>
      <c r="C30" s="63">
        <v>428563</v>
      </c>
      <c r="D30" s="64" t="s">
        <v>32</v>
      </c>
      <c r="E30" s="64" t="s">
        <v>32</v>
      </c>
      <c r="F30" s="64" t="s">
        <v>32</v>
      </c>
      <c r="G30" s="64" t="s">
        <v>32</v>
      </c>
      <c r="H30" s="64">
        <v>22840</v>
      </c>
      <c r="I30" s="65">
        <v>451403</v>
      </c>
      <c r="J30" s="48"/>
      <c r="K30" s="48"/>
      <c r="L30" s="48"/>
      <c r="M30" s="48"/>
      <c r="N30" s="48"/>
      <c r="O30" s="60"/>
    </row>
    <row r="31" spans="1:15" ht="24.95" customHeight="1" x14ac:dyDescent="0.2">
      <c r="A31" s="71" t="s">
        <v>63</v>
      </c>
      <c r="B31" s="72" t="s">
        <v>64</v>
      </c>
      <c r="C31" s="73" t="s">
        <v>32</v>
      </c>
      <c r="D31" s="74">
        <v>1832803</v>
      </c>
      <c r="E31" s="74" t="s">
        <v>32</v>
      </c>
      <c r="F31" s="74" t="s">
        <v>32</v>
      </c>
      <c r="G31" s="74" t="s">
        <v>32</v>
      </c>
      <c r="H31" s="74">
        <v>550200</v>
      </c>
      <c r="I31" s="75">
        <v>2383002</v>
      </c>
      <c r="J31" s="48"/>
      <c r="K31" s="48"/>
      <c r="L31" s="48"/>
      <c r="M31" s="48"/>
      <c r="N31" s="48"/>
      <c r="O31" s="60"/>
    </row>
    <row r="32" spans="1:15" ht="24.95" customHeight="1" x14ac:dyDescent="0.25">
      <c r="A32" s="76" t="s">
        <v>65</v>
      </c>
      <c r="B32" s="77" t="s">
        <v>66</v>
      </c>
      <c r="C32" s="78" t="s">
        <v>32</v>
      </c>
      <c r="D32" s="79">
        <v>2545031</v>
      </c>
      <c r="E32" s="79">
        <v>824</v>
      </c>
      <c r="F32" s="79" t="s">
        <v>32</v>
      </c>
      <c r="G32" s="79" t="s">
        <v>32</v>
      </c>
      <c r="H32" s="79">
        <v>33795</v>
      </c>
      <c r="I32" s="80">
        <v>2579650</v>
      </c>
      <c r="J32" s="47"/>
      <c r="K32" s="47"/>
      <c r="L32" s="47"/>
      <c r="M32" s="47"/>
      <c r="N32" s="47"/>
      <c r="O32" s="49"/>
    </row>
    <row r="33" spans="1:15" ht="24.95" customHeight="1" x14ac:dyDescent="0.2">
      <c r="A33" s="55" t="s">
        <v>67</v>
      </c>
      <c r="B33" s="56" t="s">
        <v>68</v>
      </c>
      <c r="C33" s="57" t="s">
        <v>32</v>
      </c>
      <c r="D33" s="58">
        <v>349192</v>
      </c>
      <c r="E33" s="58" t="s">
        <v>32</v>
      </c>
      <c r="F33" s="58" t="s">
        <v>32</v>
      </c>
      <c r="G33" s="58" t="s">
        <v>32</v>
      </c>
      <c r="H33" s="58">
        <v>33795</v>
      </c>
      <c r="I33" s="59">
        <v>382987</v>
      </c>
      <c r="J33" s="48"/>
      <c r="K33" s="48"/>
      <c r="L33" s="48"/>
      <c r="M33" s="48"/>
      <c r="N33" s="48"/>
      <c r="O33" s="60"/>
    </row>
    <row r="34" spans="1:15" ht="24.95" customHeight="1" x14ac:dyDescent="0.2">
      <c r="A34" s="61" t="s">
        <v>69</v>
      </c>
      <c r="B34" s="81" t="s">
        <v>70</v>
      </c>
      <c r="C34" s="63" t="s">
        <v>32</v>
      </c>
      <c r="D34" s="64">
        <v>1954451</v>
      </c>
      <c r="E34" s="64" t="s">
        <v>32</v>
      </c>
      <c r="F34" s="64" t="s">
        <v>32</v>
      </c>
      <c r="G34" s="64" t="s">
        <v>32</v>
      </c>
      <c r="H34" s="64" t="s">
        <v>32</v>
      </c>
      <c r="I34" s="65">
        <v>1954451</v>
      </c>
      <c r="J34" s="48"/>
      <c r="K34" s="48"/>
      <c r="L34" s="48"/>
      <c r="M34" s="48"/>
      <c r="N34" s="48"/>
      <c r="O34" s="60"/>
    </row>
    <row r="35" spans="1:15" ht="24.95" customHeight="1" x14ac:dyDescent="0.2">
      <c r="A35" s="55" t="s">
        <v>71</v>
      </c>
      <c r="B35" s="82" t="s">
        <v>72</v>
      </c>
      <c r="C35" s="57" t="s">
        <v>32</v>
      </c>
      <c r="D35" s="58">
        <v>241388</v>
      </c>
      <c r="E35" s="58" t="s">
        <v>32</v>
      </c>
      <c r="F35" s="58" t="s">
        <v>32</v>
      </c>
      <c r="G35" s="58" t="s">
        <v>32</v>
      </c>
      <c r="H35" s="58" t="s">
        <v>32</v>
      </c>
      <c r="I35" s="59">
        <v>241388</v>
      </c>
      <c r="J35" s="48"/>
      <c r="K35" s="48"/>
      <c r="L35" s="48"/>
      <c r="M35" s="48"/>
      <c r="N35" s="48"/>
      <c r="O35" s="60"/>
    </row>
    <row r="36" spans="1:15" ht="24.95" customHeight="1" x14ac:dyDescent="0.25">
      <c r="A36" s="83" t="s">
        <v>73</v>
      </c>
      <c r="B36" s="84" t="s">
        <v>74</v>
      </c>
      <c r="C36" s="85">
        <v>1629033</v>
      </c>
      <c r="D36" s="86">
        <v>562128</v>
      </c>
      <c r="E36" s="86">
        <v>7639</v>
      </c>
      <c r="F36" s="86">
        <v>12521</v>
      </c>
      <c r="G36" s="86">
        <v>294</v>
      </c>
      <c r="H36" s="86">
        <v>1742738</v>
      </c>
      <c r="I36" s="87">
        <v>3954353</v>
      </c>
      <c r="J36" s="47"/>
      <c r="K36" s="47"/>
      <c r="L36" s="47"/>
      <c r="M36" s="47"/>
      <c r="N36" s="47"/>
      <c r="O36" s="49"/>
    </row>
    <row r="37" spans="1:15" ht="24.95" customHeight="1" x14ac:dyDescent="0.25">
      <c r="A37" s="88" t="s">
        <v>75</v>
      </c>
      <c r="B37" s="89" t="s">
        <v>76</v>
      </c>
      <c r="C37" s="90">
        <v>1092603</v>
      </c>
      <c r="D37" s="91">
        <v>108047</v>
      </c>
      <c r="E37" s="91">
        <v>439286</v>
      </c>
      <c r="F37" s="91">
        <v>1344804</v>
      </c>
      <c r="G37" s="91">
        <v>330123</v>
      </c>
      <c r="H37" s="91">
        <v>623042</v>
      </c>
      <c r="I37" s="92">
        <v>3937905</v>
      </c>
      <c r="J37" s="47"/>
      <c r="K37" s="47"/>
      <c r="L37" s="47"/>
      <c r="M37" s="47"/>
      <c r="N37" s="47"/>
      <c r="O37" s="49"/>
    </row>
    <row r="38" spans="1:15" ht="24.95" customHeight="1" x14ac:dyDescent="0.2">
      <c r="A38" s="61" t="s">
        <v>77</v>
      </c>
      <c r="B38" s="62" t="s">
        <v>78</v>
      </c>
      <c r="C38" s="63">
        <v>2031</v>
      </c>
      <c r="D38" s="64">
        <v>42056</v>
      </c>
      <c r="E38" s="64">
        <v>46061</v>
      </c>
      <c r="F38" s="64">
        <v>1145215</v>
      </c>
      <c r="G38" s="64">
        <v>59822</v>
      </c>
      <c r="H38" s="64">
        <v>157744</v>
      </c>
      <c r="I38" s="65">
        <v>1452928</v>
      </c>
      <c r="J38" s="48"/>
      <c r="K38" s="48"/>
      <c r="L38" s="48"/>
      <c r="M38" s="48"/>
      <c r="N38" s="48"/>
      <c r="O38" s="60"/>
    </row>
    <row r="39" spans="1:15" ht="24.95" customHeight="1" x14ac:dyDescent="0.2">
      <c r="A39" s="71" t="s">
        <v>79</v>
      </c>
      <c r="B39" s="72" t="s">
        <v>80</v>
      </c>
      <c r="C39" s="73">
        <v>1090572</v>
      </c>
      <c r="D39" s="74">
        <v>65992</v>
      </c>
      <c r="E39" s="74">
        <v>393225</v>
      </c>
      <c r="F39" s="74">
        <v>199588</v>
      </c>
      <c r="G39" s="74">
        <v>270301</v>
      </c>
      <c r="H39" s="74">
        <v>465299</v>
      </c>
      <c r="I39" s="75">
        <v>2484977</v>
      </c>
      <c r="J39" s="48"/>
      <c r="K39" s="48"/>
      <c r="L39" s="48"/>
      <c r="M39" s="48"/>
      <c r="N39" s="48"/>
      <c r="O39" s="60"/>
    </row>
    <row r="40" spans="1:15" ht="24.95" customHeight="1" x14ac:dyDescent="0.25">
      <c r="A40" s="93" t="s">
        <v>81</v>
      </c>
      <c r="B40" s="94" t="s">
        <v>96</v>
      </c>
      <c r="C40" s="95">
        <v>15638882</v>
      </c>
      <c r="D40" s="96">
        <v>7445017</v>
      </c>
      <c r="E40" s="96">
        <v>3917429</v>
      </c>
      <c r="F40" s="96">
        <v>17307986</v>
      </c>
      <c r="G40" s="96">
        <v>2111210</v>
      </c>
      <c r="H40" s="96">
        <v>12808037</v>
      </c>
      <c r="I40" s="97">
        <v>59228561</v>
      </c>
      <c r="J40" s="47"/>
      <c r="K40" s="47"/>
      <c r="L40" s="47"/>
      <c r="M40" s="47"/>
      <c r="N40" s="47"/>
      <c r="O40" s="49"/>
    </row>
    <row r="41" spans="1:15" ht="24.95" customHeight="1" x14ac:dyDescent="0.25">
      <c r="A41" s="98" t="s">
        <v>83</v>
      </c>
      <c r="B41" s="99" t="s">
        <v>84</v>
      </c>
      <c r="C41" s="100">
        <v>-456675</v>
      </c>
      <c r="D41" s="101">
        <v>-148598</v>
      </c>
      <c r="E41" s="101">
        <v>-2134325</v>
      </c>
      <c r="F41" s="101">
        <v>-2700348</v>
      </c>
      <c r="G41" s="101">
        <v>5344190</v>
      </c>
      <c r="H41" s="101">
        <v>95756</v>
      </c>
      <c r="I41" s="102">
        <v>0</v>
      </c>
      <c r="J41" s="47"/>
      <c r="K41" s="47"/>
      <c r="L41" s="47"/>
      <c r="M41" s="47"/>
      <c r="N41" s="47"/>
      <c r="O41" s="49"/>
    </row>
    <row r="42" spans="1:15" s="25" customFormat="1" ht="25.5" customHeight="1" x14ac:dyDescent="0.25">
      <c r="A42" s="103"/>
    </row>
    <row r="43" spans="1:15" s="25" customFormat="1" ht="25.5" customHeight="1" x14ac:dyDescent="0.25">
      <c r="A43" s="103"/>
    </row>
    <row r="44" spans="1:15" s="25" customFormat="1" ht="25.5" customHeight="1" x14ac:dyDescent="0.25">
      <c r="A44" s="103" t="s">
        <v>85</v>
      </c>
    </row>
    <row r="45" spans="1:15" ht="25.5" customHeight="1" x14ac:dyDescent="0.2">
      <c r="A45" s="103" t="s">
        <v>86</v>
      </c>
    </row>
    <row r="46" spans="1:15" ht="25.5" customHeight="1" x14ac:dyDescent="0.2">
      <c r="A46" s="110" t="s">
        <v>97</v>
      </c>
    </row>
    <row r="47" spans="1:15" ht="25.5" customHeight="1" x14ac:dyDescent="0.2">
      <c r="A47" s="103" t="s">
        <v>88</v>
      </c>
      <c r="B47" s="104"/>
      <c r="C47" s="104"/>
      <c r="D47" s="104"/>
      <c r="E47" s="104"/>
      <c r="M47" s="60"/>
    </row>
    <row r="48" spans="1:15" ht="25.5" customHeight="1" x14ac:dyDescent="0.2">
      <c r="A48" s="110" t="s">
        <v>98</v>
      </c>
      <c r="B48" s="104"/>
      <c r="C48" s="104"/>
      <c r="D48" s="104"/>
      <c r="E48" s="104"/>
      <c r="M48" s="60"/>
      <c r="N48" s="105"/>
    </row>
    <row r="49" spans="1:15" ht="25.5" customHeight="1" x14ac:dyDescent="0.2">
      <c r="A49" s="103" t="s">
        <v>90</v>
      </c>
      <c r="B49" s="104"/>
      <c r="C49" s="104"/>
      <c r="D49" s="104"/>
      <c r="E49" s="104"/>
      <c r="M49" s="60"/>
      <c r="N49" s="105"/>
    </row>
    <row r="50" spans="1:15" ht="25.5" customHeight="1" x14ac:dyDescent="0.2">
      <c r="A50" s="110" t="s">
        <v>99</v>
      </c>
      <c r="B50" s="106"/>
      <c r="C50" s="106"/>
      <c r="D50" s="106"/>
      <c r="E50" s="106"/>
    </row>
    <row r="51" spans="1:15" ht="25.5" customHeight="1" x14ac:dyDescent="0.2">
      <c r="A51" s="103"/>
      <c r="B51" s="104"/>
      <c r="C51" s="106"/>
      <c r="D51" s="106"/>
      <c r="E51" s="106"/>
      <c r="I51" s="107" t="s">
        <v>92</v>
      </c>
      <c r="O51" s="105"/>
    </row>
    <row r="52" spans="1:15" ht="25.5" customHeight="1" x14ac:dyDescent="0.2">
      <c r="A52" s="103" t="s">
        <v>93</v>
      </c>
      <c r="B52" s="104"/>
      <c r="C52" s="106"/>
      <c r="D52" s="106"/>
      <c r="E52" s="106"/>
      <c r="O52" s="105"/>
    </row>
    <row r="53" spans="1:15" x14ac:dyDescent="0.2">
      <c r="B53" s="104"/>
      <c r="C53" s="108"/>
      <c r="D53" s="106"/>
      <c r="E53" s="106"/>
      <c r="I53" s="105" t="s">
        <v>94</v>
      </c>
      <c r="O53" s="105"/>
    </row>
    <row r="54" spans="1:15" x14ac:dyDescent="0.2">
      <c r="C54" s="60"/>
      <c r="I54" s="105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12E9D-24CE-488B-BC1D-FA64667467AE}">
  <sheetPr codeName="Feuil6">
    <pageSetUpPr fitToPage="1"/>
  </sheetPr>
  <dimension ref="A1:O54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100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20" t="s">
        <v>7</v>
      </c>
      <c r="N3" s="2"/>
    </row>
    <row r="4" spans="1:15" s="19" customFormat="1" ht="18" customHeight="1" x14ac:dyDescent="0.25">
      <c r="A4" s="20" t="str">
        <f>Index!A12</f>
        <v>Year 2025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109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41"/>
      <c r="F14" s="37"/>
      <c r="G14" s="37"/>
      <c r="H14" s="37"/>
      <c r="I14" s="38"/>
    </row>
    <row r="15" spans="1:15" ht="24.95" customHeight="1" x14ac:dyDescent="0.25">
      <c r="A15" s="42" t="s">
        <v>30</v>
      </c>
      <c r="B15" s="43" t="s">
        <v>31</v>
      </c>
      <c r="C15" s="44">
        <v>692</v>
      </c>
      <c r="D15" s="45" t="s">
        <v>32</v>
      </c>
      <c r="E15" s="45" t="s">
        <v>32</v>
      </c>
      <c r="F15" s="45" t="s">
        <v>32</v>
      </c>
      <c r="G15" s="45" t="s">
        <v>32</v>
      </c>
      <c r="H15" s="45">
        <v>0</v>
      </c>
      <c r="I15" s="46">
        <v>692</v>
      </c>
      <c r="J15" s="47"/>
      <c r="K15" s="48"/>
      <c r="L15" s="48"/>
      <c r="M15" s="48"/>
      <c r="N15" s="47"/>
      <c r="O15" s="49"/>
    </row>
    <row r="16" spans="1:15" ht="24.95" customHeight="1" x14ac:dyDescent="0.25">
      <c r="A16" s="50" t="s">
        <v>33</v>
      </c>
      <c r="B16" s="51" t="s">
        <v>34</v>
      </c>
      <c r="C16" s="52">
        <v>77708</v>
      </c>
      <c r="D16" s="53">
        <v>31220</v>
      </c>
      <c r="E16" s="53">
        <v>-29895</v>
      </c>
      <c r="F16" s="53">
        <v>23825</v>
      </c>
      <c r="G16" s="53">
        <v>23298</v>
      </c>
      <c r="H16" s="53">
        <v>443769</v>
      </c>
      <c r="I16" s="54">
        <v>569925</v>
      </c>
      <c r="J16" s="47"/>
      <c r="K16" s="47"/>
      <c r="L16" s="47"/>
      <c r="M16" s="47"/>
      <c r="N16" s="47"/>
      <c r="O16" s="49"/>
    </row>
    <row r="17" spans="1:15" ht="24.95" customHeight="1" x14ac:dyDescent="0.2">
      <c r="A17" s="55" t="s">
        <v>35</v>
      </c>
      <c r="B17" s="56" t="s">
        <v>36</v>
      </c>
      <c r="C17" s="57">
        <v>-1012</v>
      </c>
      <c r="D17" s="58">
        <v>300</v>
      </c>
      <c r="E17" s="58">
        <v>5</v>
      </c>
      <c r="F17" s="58">
        <v>2247</v>
      </c>
      <c r="G17" s="58">
        <v>12431</v>
      </c>
      <c r="H17" s="58">
        <v>-8092</v>
      </c>
      <c r="I17" s="59">
        <v>5877</v>
      </c>
      <c r="J17" s="48"/>
      <c r="K17" s="48"/>
      <c r="L17" s="48"/>
      <c r="M17" s="48"/>
      <c r="N17" s="48"/>
      <c r="O17" s="60"/>
    </row>
    <row r="18" spans="1:15" ht="24.95" customHeight="1" x14ac:dyDescent="0.2">
      <c r="A18" s="61" t="s">
        <v>37</v>
      </c>
      <c r="B18" s="62" t="s">
        <v>38</v>
      </c>
      <c r="C18" s="63">
        <v>11133</v>
      </c>
      <c r="D18" s="64">
        <v>2161</v>
      </c>
      <c r="E18" s="64">
        <v>-10514</v>
      </c>
      <c r="F18" s="64">
        <v>20827</v>
      </c>
      <c r="G18" s="64">
        <v>11947</v>
      </c>
      <c r="H18" s="64">
        <v>27926</v>
      </c>
      <c r="I18" s="65">
        <v>63481</v>
      </c>
      <c r="J18" s="48"/>
      <c r="K18" s="48"/>
      <c r="L18" s="48"/>
      <c r="M18" s="48"/>
      <c r="N18" s="48"/>
      <c r="O18" s="60"/>
    </row>
    <row r="19" spans="1:15" ht="24.95" customHeight="1" x14ac:dyDescent="0.2">
      <c r="A19" s="55" t="s">
        <v>39</v>
      </c>
      <c r="B19" s="56" t="s">
        <v>40</v>
      </c>
      <c r="C19" s="57">
        <v>-3292</v>
      </c>
      <c r="D19" s="58">
        <v>-4</v>
      </c>
      <c r="E19" s="58">
        <v>-14</v>
      </c>
      <c r="F19" s="58">
        <v>-84</v>
      </c>
      <c r="G19" s="58">
        <v>-133</v>
      </c>
      <c r="H19" s="58">
        <v>-793</v>
      </c>
      <c r="I19" s="59">
        <v>-4320</v>
      </c>
      <c r="J19" s="48"/>
      <c r="K19" s="48"/>
      <c r="L19" s="48"/>
      <c r="M19" s="48"/>
      <c r="N19" s="48"/>
      <c r="O19" s="60"/>
    </row>
    <row r="20" spans="1:15" ht="24.95" customHeight="1" x14ac:dyDescent="0.2">
      <c r="A20" s="61" t="s">
        <v>41</v>
      </c>
      <c r="B20" s="62" t="s">
        <v>42</v>
      </c>
      <c r="C20" s="63">
        <v>70879</v>
      </c>
      <c r="D20" s="64">
        <v>28764</v>
      </c>
      <c r="E20" s="64">
        <v>-19372</v>
      </c>
      <c r="F20" s="64">
        <v>835</v>
      </c>
      <c r="G20" s="64">
        <v>-947</v>
      </c>
      <c r="H20" s="64">
        <v>424728</v>
      </c>
      <c r="I20" s="65">
        <v>504887</v>
      </c>
      <c r="J20" s="48"/>
      <c r="K20" s="48"/>
      <c r="L20" s="48"/>
      <c r="M20" s="48"/>
      <c r="N20" s="48"/>
      <c r="O20" s="60"/>
    </row>
    <row r="21" spans="1:15" ht="24.95" customHeight="1" x14ac:dyDescent="0.25">
      <c r="A21" s="66" t="s">
        <v>43</v>
      </c>
      <c r="B21" s="67" t="s">
        <v>44</v>
      </c>
      <c r="C21" s="68">
        <v>131104</v>
      </c>
      <c r="D21" s="69">
        <v>108285</v>
      </c>
      <c r="E21" s="69">
        <v>138</v>
      </c>
      <c r="F21" s="69">
        <v>22557</v>
      </c>
      <c r="G21" s="69">
        <v>3881</v>
      </c>
      <c r="H21" s="69">
        <v>192820</v>
      </c>
      <c r="I21" s="70">
        <v>458785</v>
      </c>
      <c r="J21" s="47"/>
      <c r="K21" s="47"/>
      <c r="L21" s="47"/>
      <c r="M21" s="47"/>
      <c r="N21" s="47"/>
      <c r="O21" s="49"/>
    </row>
    <row r="22" spans="1:15" ht="24.95" customHeight="1" x14ac:dyDescent="0.2">
      <c r="A22" s="61" t="s">
        <v>45</v>
      </c>
      <c r="B22" s="62" t="s">
        <v>46</v>
      </c>
      <c r="C22" s="63">
        <v>5292</v>
      </c>
      <c r="D22" s="64">
        <v>10667</v>
      </c>
      <c r="E22" s="64">
        <v>62</v>
      </c>
      <c r="F22" s="64">
        <v>1430</v>
      </c>
      <c r="G22" s="64">
        <v>143</v>
      </c>
      <c r="H22" s="64">
        <v>-25955</v>
      </c>
      <c r="I22" s="65">
        <v>-8360</v>
      </c>
      <c r="J22" s="48"/>
      <c r="K22" s="48"/>
      <c r="L22" s="48"/>
      <c r="M22" s="48"/>
      <c r="N22" s="48"/>
      <c r="O22" s="60"/>
    </row>
    <row r="23" spans="1:15" ht="24.95" customHeight="1" x14ac:dyDescent="0.2">
      <c r="A23" s="71" t="s">
        <v>47</v>
      </c>
      <c r="B23" s="72" t="s">
        <v>48</v>
      </c>
      <c r="C23" s="73">
        <v>125812</v>
      </c>
      <c r="D23" s="74">
        <v>97618</v>
      </c>
      <c r="E23" s="74">
        <v>76</v>
      </c>
      <c r="F23" s="74">
        <v>21127</v>
      </c>
      <c r="G23" s="74">
        <v>3738</v>
      </c>
      <c r="H23" s="74">
        <v>218774</v>
      </c>
      <c r="I23" s="75">
        <v>467144</v>
      </c>
      <c r="J23" s="48"/>
      <c r="K23" s="48"/>
      <c r="L23" s="48"/>
      <c r="M23" s="48"/>
      <c r="N23" s="48"/>
      <c r="O23" s="60"/>
    </row>
    <row r="24" spans="1:15" ht="24.95" customHeight="1" x14ac:dyDescent="0.25">
      <c r="A24" s="50" t="s">
        <v>49</v>
      </c>
      <c r="B24" s="51" t="s">
        <v>50</v>
      </c>
      <c r="C24" s="52">
        <v>185298</v>
      </c>
      <c r="D24" s="53">
        <v>69972</v>
      </c>
      <c r="E24" s="53">
        <v>-2695</v>
      </c>
      <c r="F24" s="53">
        <v>151635</v>
      </c>
      <c r="G24" s="53">
        <v>118</v>
      </c>
      <c r="H24" s="53">
        <v>57245</v>
      </c>
      <c r="I24" s="54">
        <v>461574</v>
      </c>
      <c r="J24" s="47"/>
      <c r="K24" s="47"/>
      <c r="L24" s="47"/>
      <c r="M24" s="47"/>
      <c r="N24" s="47"/>
      <c r="O24" s="49"/>
    </row>
    <row r="25" spans="1:15" ht="24.95" customHeight="1" x14ac:dyDescent="0.2">
      <c r="A25" s="55" t="s">
        <v>51</v>
      </c>
      <c r="B25" s="56" t="s">
        <v>52</v>
      </c>
      <c r="C25" s="57">
        <v>120863</v>
      </c>
      <c r="D25" s="58">
        <v>12642</v>
      </c>
      <c r="E25" s="58">
        <v>1405</v>
      </c>
      <c r="F25" s="58">
        <v>78995</v>
      </c>
      <c r="G25" s="58">
        <v>107</v>
      </c>
      <c r="H25" s="58">
        <v>50916</v>
      </c>
      <c r="I25" s="59">
        <v>264928</v>
      </c>
      <c r="J25" s="48"/>
      <c r="K25" s="48"/>
      <c r="L25" s="48"/>
      <c r="M25" s="48"/>
      <c r="N25" s="48"/>
      <c r="O25" s="60"/>
    </row>
    <row r="26" spans="1:15" ht="24.95" customHeight="1" x14ac:dyDescent="0.2">
      <c r="A26" s="61" t="s">
        <v>53</v>
      </c>
      <c r="B26" s="62" t="s">
        <v>54</v>
      </c>
      <c r="C26" s="63">
        <v>64435</v>
      </c>
      <c r="D26" s="64">
        <v>57331</v>
      </c>
      <c r="E26" s="64">
        <v>-4099</v>
      </c>
      <c r="F26" s="64">
        <v>72640</v>
      </c>
      <c r="G26" s="64">
        <v>12</v>
      </c>
      <c r="H26" s="64">
        <v>6329</v>
      </c>
      <c r="I26" s="65">
        <v>196647</v>
      </c>
      <c r="J26" s="48"/>
      <c r="K26" s="48"/>
      <c r="L26" s="48"/>
      <c r="M26" s="48"/>
      <c r="N26" s="48"/>
      <c r="O26" s="60"/>
    </row>
    <row r="27" spans="1:15" ht="24.95" customHeight="1" x14ac:dyDescent="0.25">
      <c r="A27" s="66" t="s">
        <v>55</v>
      </c>
      <c r="B27" s="67" t="s">
        <v>56</v>
      </c>
      <c r="C27" s="68">
        <v>64058</v>
      </c>
      <c r="D27" s="69">
        <v>169994</v>
      </c>
      <c r="E27" s="69">
        <v>6543</v>
      </c>
      <c r="F27" s="69">
        <v>34762</v>
      </c>
      <c r="G27" s="69">
        <v>53337</v>
      </c>
      <c r="H27" s="69">
        <v>39454</v>
      </c>
      <c r="I27" s="70">
        <v>368147</v>
      </c>
      <c r="J27" s="47"/>
      <c r="K27" s="47"/>
      <c r="L27" s="47"/>
      <c r="M27" s="47"/>
      <c r="N27" s="47"/>
      <c r="O27" s="49"/>
    </row>
    <row r="28" spans="1:15" ht="24.95" customHeight="1" x14ac:dyDescent="0.2">
      <c r="A28" s="61" t="s">
        <v>57</v>
      </c>
      <c r="B28" s="62" t="s">
        <v>58</v>
      </c>
      <c r="C28" s="63">
        <v>31022</v>
      </c>
      <c r="D28" s="64">
        <v>27292</v>
      </c>
      <c r="E28" s="64">
        <v>5301</v>
      </c>
      <c r="F28" s="64">
        <v>-39710</v>
      </c>
      <c r="G28" s="64">
        <v>5315</v>
      </c>
      <c r="H28" s="64">
        <v>-2070</v>
      </c>
      <c r="I28" s="65">
        <v>27150</v>
      </c>
      <c r="J28" s="48"/>
      <c r="K28" s="48"/>
      <c r="L28" s="48"/>
      <c r="M28" s="48"/>
      <c r="N28" s="48"/>
      <c r="O28" s="60"/>
    </row>
    <row r="29" spans="1:15" ht="24.95" customHeight="1" x14ac:dyDescent="0.2">
      <c r="A29" s="55" t="s">
        <v>59</v>
      </c>
      <c r="B29" s="56" t="s">
        <v>60</v>
      </c>
      <c r="C29" s="57">
        <v>22113</v>
      </c>
      <c r="D29" s="58">
        <v>63694</v>
      </c>
      <c r="E29" s="58">
        <v>-819</v>
      </c>
      <c r="F29" s="58">
        <v>61101</v>
      </c>
      <c r="G29" s="58">
        <v>10446</v>
      </c>
      <c r="H29" s="58">
        <v>24884</v>
      </c>
      <c r="I29" s="59">
        <v>181420</v>
      </c>
      <c r="J29" s="48"/>
      <c r="K29" s="48"/>
      <c r="L29" s="48"/>
      <c r="M29" s="48"/>
      <c r="N29" s="48"/>
      <c r="O29" s="60"/>
    </row>
    <row r="30" spans="1:15" ht="24.95" customHeight="1" x14ac:dyDescent="0.2">
      <c r="A30" s="61" t="s">
        <v>61</v>
      </c>
      <c r="B30" s="62" t="s">
        <v>62</v>
      </c>
      <c r="C30" s="63">
        <v>-3523</v>
      </c>
      <c r="D30" s="64">
        <v>5256</v>
      </c>
      <c r="E30" s="64">
        <v>143</v>
      </c>
      <c r="F30" s="64">
        <v>-2804</v>
      </c>
      <c r="G30" s="64">
        <v>4430</v>
      </c>
      <c r="H30" s="64">
        <v>-1279</v>
      </c>
      <c r="I30" s="65">
        <v>2224</v>
      </c>
      <c r="J30" s="48"/>
      <c r="K30" s="48"/>
      <c r="L30" s="48"/>
      <c r="M30" s="48"/>
      <c r="N30" s="48"/>
      <c r="O30" s="60"/>
    </row>
    <row r="31" spans="1:15" ht="24.95" customHeight="1" x14ac:dyDescent="0.2">
      <c r="A31" s="71" t="s">
        <v>63</v>
      </c>
      <c r="B31" s="72" t="s">
        <v>64</v>
      </c>
      <c r="C31" s="73">
        <v>14446</v>
      </c>
      <c r="D31" s="74">
        <v>73751</v>
      </c>
      <c r="E31" s="74">
        <v>1918</v>
      </c>
      <c r="F31" s="74">
        <v>16175</v>
      </c>
      <c r="G31" s="74">
        <v>33146</v>
      </c>
      <c r="H31" s="74">
        <v>17918</v>
      </c>
      <c r="I31" s="75">
        <v>157354</v>
      </c>
      <c r="J31" s="48"/>
      <c r="K31" s="48"/>
      <c r="L31" s="48"/>
      <c r="M31" s="48"/>
      <c r="N31" s="48"/>
      <c r="O31" s="60"/>
    </row>
    <row r="32" spans="1:15" ht="24.95" customHeight="1" x14ac:dyDescent="0.25">
      <c r="A32" s="76" t="s">
        <v>65</v>
      </c>
      <c r="B32" s="77" t="s">
        <v>66</v>
      </c>
      <c r="C32" s="78">
        <v>59</v>
      </c>
      <c r="D32" s="79">
        <v>26556</v>
      </c>
      <c r="E32" s="79">
        <v>107</v>
      </c>
      <c r="F32" s="79">
        <v>1778</v>
      </c>
      <c r="G32" s="79">
        <v>78448</v>
      </c>
      <c r="H32" s="79">
        <v>510</v>
      </c>
      <c r="I32" s="80">
        <v>107458</v>
      </c>
      <c r="J32" s="47"/>
      <c r="K32" s="47"/>
      <c r="L32" s="47"/>
      <c r="M32" s="47"/>
      <c r="N32" s="47"/>
      <c r="O32" s="49"/>
    </row>
    <row r="33" spans="1:15" ht="24.95" customHeight="1" x14ac:dyDescent="0.2">
      <c r="A33" s="55" t="s">
        <v>67</v>
      </c>
      <c r="B33" s="56" t="s">
        <v>68</v>
      </c>
      <c r="C33" s="57">
        <v>59</v>
      </c>
      <c r="D33" s="58">
        <v>26556</v>
      </c>
      <c r="E33" s="58">
        <v>107</v>
      </c>
      <c r="F33" s="58">
        <v>1778</v>
      </c>
      <c r="G33" s="58">
        <v>3788</v>
      </c>
      <c r="H33" s="58">
        <v>-508</v>
      </c>
      <c r="I33" s="59">
        <v>31780</v>
      </c>
      <c r="J33" s="48"/>
      <c r="K33" s="48"/>
      <c r="L33" s="48"/>
      <c r="M33" s="48"/>
      <c r="N33" s="48"/>
      <c r="O33" s="60"/>
    </row>
    <row r="34" spans="1:15" ht="24.95" customHeight="1" x14ac:dyDescent="0.2">
      <c r="A34" s="61" t="s">
        <v>69</v>
      </c>
      <c r="B34" s="81" t="s">
        <v>70</v>
      </c>
      <c r="C34" s="63" t="s">
        <v>32</v>
      </c>
      <c r="D34" s="64" t="s">
        <v>32</v>
      </c>
      <c r="E34" s="64" t="s">
        <v>32</v>
      </c>
      <c r="F34" s="64" t="s">
        <v>32</v>
      </c>
      <c r="G34" s="64">
        <v>70725</v>
      </c>
      <c r="H34" s="64">
        <v>1003</v>
      </c>
      <c r="I34" s="65">
        <v>71728</v>
      </c>
      <c r="J34" s="48"/>
      <c r="K34" s="48"/>
      <c r="L34" s="48"/>
      <c r="M34" s="48"/>
      <c r="N34" s="48"/>
      <c r="O34" s="60"/>
    </row>
    <row r="35" spans="1:15" ht="24.95" customHeight="1" x14ac:dyDescent="0.2">
      <c r="A35" s="55" t="s">
        <v>71</v>
      </c>
      <c r="B35" s="82" t="s">
        <v>72</v>
      </c>
      <c r="C35" s="57" t="s">
        <v>32</v>
      </c>
      <c r="D35" s="58" t="s">
        <v>32</v>
      </c>
      <c r="E35" s="58" t="s">
        <v>32</v>
      </c>
      <c r="F35" s="58" t="s">
        <v>32</v>
      </c>
      <c r="G35" s="58">
        <v>3936</v>
      </c>
      <c r="H35" s="58">
        <v>15</v>
      </c>
      <c r="I35" s="59">
        <v>3950</v>
      </c>
      <c r="J35" s="48"/>
      <c r="K35" s="48"/>
      <c r="L35" s="48"/>
      <c r="M35" s="48"/>
      <c r="N35" s="48"/>
      <c r="O35" s="60"/>
    </row>
    <row r="36" spans="1:15" ht="24.95" customHeight="1" x14ac:dyDescent="0.25">
      <c r="A36" s="83" t="s">
        <v>73</v>
      </c>
      <c r="B36" s="84" t="s">
        <v>74</v>
      </c>
      <c r="C36" s="85">
        <v>446711</v>
      </c>
      <c r="D36" s="86">
        <v>18154</v>
      </c>
      <c r="E36" s="86">
        <v>-26</v>
      </c>
      <c r="F36" s="86">
        <v>-1608</v>
      </c>
      <c r="G36" s="86">
        <v>131</v>
      </c>
      <c r="H36" s="86">
        <v>370182</v>
      </c>
      <c r="I36" s="87">
        <v>833545</v>
      </c>
      <c r="J36" s="47"/>
      <c r="K36" s="47"/>
      <c r="L36" s="47"/>
      <c r="M36" s="47"/>
      <c r="N36" s="47"/>
      <c r="O36" s="49"/>
    </row>
    <row r="37" spans="1:15" ht="24.95" customHeight="1" x14ac:dyDescent="0.25">
      <c r="A37" s="88" t="s">
        <v>75</v>
      </c>
      <c r="B37" s="89" t="s">
        <v>76</v>
      </c>
      <c r="C37" s="90">
        <v>-28592</v>
      </c>
      <c r="D37" s="91">
        <v>3125</v>
      </c>
      <c r="E37" s="91">
        <v>52179</v>
      </c>
      <c r="F37" s="91">
        <v>45391</v>
      </c>
      <c r="G37" s="91">
        <v>20902</v>
      </c>
      <c r="H37" s="91">
        <v>35575</v>
      </c>
      <c r="I37" s="92">
        <v>128580</v>
      </c>
      <c r="J37" s="47"/>
      <c r="K37" s="47"/>
      <c r="L37" s="47"/>
      <c r="M37" s="47"/>
      <c r="N37" s="47"/>
      <c r="O37" s="49"/>
    </row>
    <row r="38" spans="1:15" ht="24.95" customHeight="1" x14ac:dyDescent="0.2">
      <c r="A38" s="61" t="s">
        <v>77</v>
      </c>
      <c r="B38" s="62" t="s">
        <v>78</v>
      </c>
      <c r="C38" s="63">
        <v>83</v>
      </c>
      <c r="D38" s="64">
        <v>2909</v>
      </c>
      <c r="E38" s="64">
        <v>1589</v>
      </c>
      <c r="F38" s="64">
        <v>48406</v>
      </c>
      <c r="G38" s="64">
        <v>2161</v>
      </c>
      <c r="H38" s="64">
        <v>4346</v>
      </c>
      <c r="I38" s="65">
        <v>59495</v>
      </c>
      <c r="J38" s="48"/>
      <c r="K38" s="48"/>
      <c r="L38" s="48"/>
      <c r="M38" s="48"/>
      <c r="N38" s="48"/>
      <c r="O38" s="60"/>
    </row>
    <row r="39" spans="1:15" ht="24.95" customHeight="1" x14ac:dyDescent="0.2">
      <c r="A39" s="71" t="s">
        <v>79</v>
      </c>
      <c r="B39" s="72" t="s">
        <v>80</v>
      </c>
      <c r="C39" s="73">
        <v>-28675</v>
      </c>
      <c r="D39" s="74">
        <v>216</v>
      </c>
      <c r="E39" s="74">
        <v>50590</v>
      </c>
      <c r="F39" s="74">
        <v>-3016</v>
      </c>
      <c r="G39" s="74">
        <v>18741</v>
      </c>
      <c r="H39" s="74">
        <v>31230</v>
      </c>
      <c r="I39" s="75">
        <v>69085</v>
      </c>
      <c r="J39" s="48"/>
      <c r="K39" s="48"/>
      <c r="L39" s="48"/>
      <c r="M39" s="48"/>
      <c r="N39" s="48"/>
      <c r="O39" s="60"/>
    </row>
    <row r="40" spans="1:15" ht="24.95" customHeight="1" x14ac:dyDescent="0.25">
      <c r="A40" s="93" t="s">
        <v>81</v>
      </c>
      <c r="B40" s="94" t="s">
        <v>82</v>
      </c>
      <c r="C40" s="95">
        <v>877039</v>
      </c>
      <c r="D40" s="96">
        <v>427306</v>
      </c>
      <c r="E40" s="96">
        <v>26350</v>
      </c>
      <c r="F40" s="96">
        <v>278340</v>
      </c>
      <c r="G40" s="96">
        <v>180115</v>
      </c>
      <c r="H40" s="96">
        <v>1139556</v>
      </c>
      <c r="I40" s="97">
        <v>2928706</v>
      </c>
      <c r="J40" s="47"/>
      <c r="K40" s="47"/>
      <c r="L40" s="47"/>
      <c r="M40" s="47"/>
      <c r="N40" s="47"/>
      <c r="O40" s="49"/>
    </row>
    <row r="41" spans="1:15" ht="24.95" customHeight="1" x14ac:dyDescent="0.25">
      <c r="A41" s="98" t="s">
        <v>102</v>
      </c>
      <c r="B41" s="99" t="s">
        <v>103</v>
      </c>
      <c r="C41" s="100" t="s">
        <v>32</v>
      </c>
      <c r="D41" s="101" t="s">
        <v>32</v>
      </c>
      <c r="E41" s="101" t="s">
        <v>32</v>
      </c>
      <c r="F41" s="101" t="s">
        <v>32</v>
      </c>
      <c r="G41" s="101" t="s">
        <v>32</v>
      </c>
      <c r="H41" s="101" t="s">
        <v>32</v>
      </c>
      <c r="I41" s="102" t="s">
        <v>32</v>
      </c>
      <c r="J41" s="47"/>
      <c r="K41" s="47"/>
      <c r="L41" s="47"/>
      <c r="M41" s="47"/>
      <c r="N41" s="47"/>
      <c r="O41" s="49"/>
    </row>
    <row r="42" spans="1:15" s="25" customFormat="1" ht="25.5" customHeight="1" x14ac:dyDescent="0.25">
      <c r="A42" s="103"/>
    </row>
    <row r="43" spans="1:15" s="25" customFormat="1" ht="25.5" customHeight="1" x14ac:dyDescent="0.25">
      <c r="A43" s="103"/>
    </row>
    <row r="44" spans="1:15" s="25" customFormat="1" ht="25.5" customHeight="1" x14ac:dyDescent="0.25">
      <c r="A44" s="103" t="s">
        <v>85</v>
      </c>
    </row>
    <row r="45" spans="1:15" ht="25.5" customHeight="1" x14ac:dyDescent="0.2">
      <c r="A45" s="103" t="s">
        <v>86</v>
      </c>
    </row>
    <row r="46" spans="1:15" ht="25.5" customHeight="1" x14ac:dyDescent="0.2">
      <c r="A46" s="110" t="s">
        <v>97</v>
      </c>
    </row>
    <row r="47" spans="1:15" ht="25.5" customHeight="1" x14ac:dyDescent="0.2">
      <c r="A47" s="103" t="s">
        <v>88</v>
      </c>
      <c r="B47" s="104"/>
      <c r="C47" s="104"/>
      <c r="D47" s="104"/>
      <c r="E47" s="104"/>
      <c r="M47" s="60"/>
    </row>
    <row r="48" spans="1:15" ht="25.5" customHeight="1" x14ac:dyDescent="0.2">
      <c r="A48" s="110" t="s">
        <v>98</v>
      </c>
      <c r="B48" s="104"/>
      <c r="C48" s="104"/>
      <c r="D48" s="104"/>
      <c r="E48" s="104"/>
      <c r="M48" s="60"/>
      <c r="N48" s="105"/>
    </row>
    <row r="49" spans="1:15" ht="25.5" customHeight="1" x14ac:dyDescent="0.2">
      <c r="A49" s="103" t="s">
        <v>90</v>
      </c>
      <c r="B49" s="104"/>
      <c r="C49" s="104"/>
      <c r="D49" s="104"/>
      <c r="E49" s="104"/>
      <c r="M49" s="60"/>
      <c r="N49" s="105"/>
    </row>
    <row r="50" spans="1:15" ht="25.5" customHeight="1" x14ac:dyDescent="0.2">
      <c r="A50" s="110" t="s">
        <v>99</v>
      </c>
      <c r="B50" s="106"/>
      <c r="C50" s="106"/>
      <c r="D50" s="106"/>
      <c r="E50" s="106"/>
    </row>
    <row r="51" spans="1:15" ht="25.5" customHeight="1" x14ac:dyDescent="0.2">
      <c r="A51" s="103"/>
      <c r="B51" s="104"/>
      <c r="C51" s="106"/>
      <c r="D51" s="106"/>
      <c r="E51" s="106"/>
      <c r="I51" s="107" t="s">
        <v>92</v>
      </c>
      <c r="O51" s="105"/>
    </row>
    <row r="52" spans="1:15" ht="25.5" customHeight="1" x14ac:dyDescent="0.2">
      <c r="A52" s="103" t="s">
        <v>93</v>
      </c>
      <c r="B52" s="104"/>
      <c r="C52" s="106"/>
      <c r="D52" s="106"/>
      <c r="E52" s="106"/>
      <c r="O52" s="105"/>
    </row>
    <row r="53" spans="1:15" x14ac:dyDescent="0.2">
      <c r="B53" s="104"/>
      <c r="C53" s="108"/>
      <c r="D53" s="106"/>
      <c r="E53" s="106"/>
      <c r="I53" s="105" t="s">
        <v>94</v>
      </c>
      <c r="O53" s="105"/>
    </row>
    <row r="54" spans="1:15" x14ac:dyDescent="0.2">
      <c r="C54" s="60"/>
      <c r="I54" s="105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852B-6E90-44ED-987F-2A3B2B502308}">
  <sheetPr codeName="Feuil7">
    <pageSetUpPr fitToPage="1"/>
  </sheetPr>
  <dimension ref="A1:O54"/>
  <sheetViews>
    <sheetView showGridLines="0" zoomScale="63" zoomScaleNormal="63" workbookViewId="0">
      <pane xSplit="2" ySplit="14" topLeftCell="C21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104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17" t="s">
        <v>9</v>
      </c>
      <c r="N3" s="2"/>
    </row>
    <row r="4" spans="1:15" s="19" customFormat="1" ht="18" customHeight="1" x14ac:dyDescent="0.25">
      <c r="A4" s="20" t="str">
        <f>Index!A12</f>
        <v>Year 2025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109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41"/>
      <c r="F14" s="37"/>
      <c r="G14" s="37"/>
      <c r="H14" s="37"/>
      <c r="I14" s="38"/>
    </row>
    <row r="15" spans="1:15" ht="24.95" customHeight="1" x14ac:dyDescent="0.25">
      <c r="A15" s="42" t="s">
        <v>30</v>
      </c>
      <c r="B15" s="43" t="s">
        <v>31</v>
      </c>
      <c r="C15" s="44">
        <v>0</v>
      </c>
      <c r="D15" s="45" t="s">
        <v>32</v>
      </c>
      <c r="E15" s="45" t="s">
        <v>32</v>
      </c>
      <c r="F15" s="45" t="s">
        <v>32</v>
      </c>
      <c r="G15" s="45" t="s">
        <v>32</v>
      </c>
      <c r="H15" s="45">
        <v>692</v>
      </c>
      <c r="I15" s="46">
        <v>692</v>
      </c>
      <c r="J15" s="47"/>
      <c r="K15" s="48"/>
      <c r="L15" s="48"/>
      <c r="M15" s="48"/>
      <c r="N15" s="47"/>
      <c r="O15" s="49"/>
    </row>
    <row r="16" spans="1:15" ht="24.95" customHeight="1" x14ac:dyDescent="0.25">
      <c r="A16" s="50" t="s">
        <v>33</v>
      </c>
      <c r="B16" s="51" t="s">
        <v>34</v>
      </c>
      <c r="C16" s="52">
        <v>371971</v>
      </c>
      <c r="D16" s="53">
        <v>0</v>
      </c>
      <c r="E16" s="53">
        <v>-9872</v>
      </c>
      <c r="F16" s="53">
        <v>0</v>
      </c>
      <c r="G16" s="53">
        <v>0</v>
      </c>
      <c r="H16" s="53">
        <v>207827</v>
      </c>
      <c r="I16" s="54">
        <v>569925</v>
      </c>
      <c r="J16" s="47"/>
      <c r="K16" s="47"/>
      <c r="L16" s="47"/>
      <c r="M16" s="47"/>
      <c r="N16" s="47"/>
      <c r="O16" s="49"/>
    </row>
    <row r="17" spans="1:15" ht="24.95" customHeight="1" x14ac:dyDescent="0.2">
      <c r="A17" s="55" t="s">
        <v>35</v>
      </c>
      <c r="B17" s="56" t="s">
        <v>36</v>
      </c>
      <c r="C17" s="57">
        <v>5877</v>
      </c>
      <c r="D17" s="58" t="s">
        <v>32</v>
      </c>
      <c r="E17" s="58" t="s">
        <v>32</v>
      </c>
      <c r="F17" s="58" t="s">
        <v>32</v>
      </c>
      <c r="G17" s="58" t="s">
        <v>32</v>
      </c>
      <c r="H17" s="58">
        <v>0</v>
      </c>
      <c r="I17" s="59">
        <v>5877</v>
      </c>
      <c r="J17" s="48"/>
      <c r="K17" s="48"/>
      <c r="L17" s="48"/>
      <c r="M17" s="48"/>
      <c r="N17" s="48"/>
      <c r="O17" s="60"/>
    </row>
    <row r="18" spans="1:15" ht="24.95" customHeight="1" x14ac:dyDescent="0.2">
      <c r="A18" s="61" t="s">
        <v>37</v>
      </c>
      <c r="B18" s="62" t="s">
        <v>38</v>
      </c>
      <c r="C18" s="63">
        <v>58596</v>
      </c>
      <c r="D18" s="64">
        <v>0</v>
      </c>
      <c r="E18" s="64">
        <v>-9889</v>
      </c>
      <c r="F18" s="64">
        <v>0</v>
      </c>
      <c r="G18" s="64">
        <v>0</v>
      </c>
      <c r="H18" s="64">
        <v>14774</v>
      </c>
      <c r="I18" s="65">
        <v>63481</v>
      </c>
      <c r="J18" s="48"/>
      <c r="K18" s="48"/>
      <c r="L18" s="48"/>
      <c r="M18" s="48"/>
      <c r="N18" s="48"/>
      <c r="O18" s="60"/>
    </row>
    <row r="19" spans="1:15" ht="24.95" customHeight="1" x14ac:dyDescent="0.2">
      <c r="A19" s="55" t="s">
        <v>39</v>
      </c>
      <c r="B19" s="56" t="s">
        <v>40</v>
      </c>
      <c r="C19" s="57">
        <v>-4693</v>
      </c>
      <c r="D19" s="58" t="s">
        <v>32</v>
      </c>
      <c r="E19" s="58">
        <v>-43</v>
      </c>
      <c r="F19" s="58" t="s">
        <v>32</v>
      </c>
      <c r="G19" s="58">
        <v>0</v>
      </c>
      <c r="H19" s="58">
        <v>417</v>
      </c>
      <c r="I19" s="59">
        <v>-4320</v>
      </c>
      <c r="J19" s="48"/>
      <c r="K19" s="48"/>
      <c r="L19" s="48"/>
      <c r="M19" s="48"/>
      <c r="N19" s="48"/>
      <c r="O19" s="60"/>
    </row>
    <row r="20" spans="1:15" ht="24.95" customHeight="1" x14ac:dyDescent="0.2">
      <c r="A20" s="61" t="s">
        <v>41</v>
      </c>
      <c r="B20" s="62" t="s">
        <v>42</v>
      </c>
      <c r="C20" s="63">
        <v>312191</v>
      </c>
      <c r="D20" s="64">
        <v>0</v>
      </c>
      <c r="E20" s="64">
        <v>61</v>
      </c>
      <c r="F20" s="64">
        <v>0</v>
      </c>
      <c r="G20" s="64" t="s">
        <v>32</v>
      </c>
      <c r="H20" s="64">
        <v>192635</v>
      </c>
      <c r="I20" s="65">
        <v>504887</v>
      </c>
      <c r="J20" s="48"/>
      <c r="K20" s="48"/>
      <c r="L20" s="48"/>
      <c r="M20" s="48"/>
      <c r="N20" s="48"/>
      <c r="O20" s="60"/>
    </row>
    <row r="21" spans="1:15" ht="24.95" customHeight="1" x14ac:dyDescent="0.25">
      <c r="A21" s="66" t="s">
        <v>43</v>
      </c>
      <c r="B21" s="67" t="s">
        <v>44</v>
      </c>
      <c r="C21" s="68">
        <v>35455</v>
      </c>
      <c r="D21" s="69">
        <v>35080</v>
      </c>
      <c r="E21" s="69">
        <v>122742</v>
      </c>
      <c r="F21" s="69">
        <v>29892</v>
      </c>
      <c r="G21" s="69" t="s">
        <v>32</v>
      </c>
      <c r="H21" s="69">
        <v>235616</v>
      </c>
      <c r="I21" s="70">
        <v>458785</v>
      </c>
      <c r="J21" s="47"/>
      <c r="K21" s="47"/>
      <c r="L21" s="47"/>
      <c r="M21" s="47"/>
      <c r="N21" s="47"/>
      <c r="O21" s="49"/>
    </row>
    <row r="22" spans="1:15" ht="24.95" customHeight="1" x14ac:dyDescent="0.2">
      <c r="A22" s="61" t="s">
        <v>45</v>
      </c>
      <c r="B22" s="62" t="s">
        <v>46</v>
      </c>
      <c r="C22" s="63">
        <v>-24258</v>
      </c>
      <c r="D22" s="64">
        <v>689</v>
      </c>
      <c r="E22" s="64">
        <v>9833</v>
      </c>
      <c r="F22" s="64">
        <v>3507</v>
      </c>
      <c r="G22" s="64" t="s">
        <v>32</v>
      </c>
      <c r="H22" s="64">
        <v>1869</v>
      </c>
      <c r="I22" s="65">
        <v>-8360</v>
      </c>
      <c r="J22" s="48"/>
      <c r="K22" s="48"/>
      <c r="L22" s="48"/>
      <c r="M22" s="48"/>
      <c r="N22" s="48"/>
      <c r="O22" s="60"/>
    </row>
    <row r="23" spans="1:15" ht="24.95" customHeight="1" x14ac:dyDescent="0.2">
      <c r="A23" s="71" t="s">
        <v>47</v>
      </c>
      <c r="B23" s="72" t="s">
        <v>48</v>
      </c>
      <c r="C23" s="73">
        <v>59713</v>
      </c>
      <c r="D23" s="74">
        <v>34391</v>
      </c>
      <c r="E23" s="74">
        <v>112909</v>
      </c>
      <c r="F23" s="74">
        <v>26385</v>
      </c>
      <c r="G23" s="74" t="s">
        <v>32</v>
      </c>
      <c r="H23" s="74">
        <v>233747</v>
      </c>
      <c r="I23" s="75">
        <v>467144</v>
      </c>
      <c r="J23" s="48"/>
      <c r="K23" s="48"/>
      <c r="L23" s="48"/>
      <c r="M23" s="48"/>
      <c r="N23" s="48"/>
      <c r="O23" s="60"/>
    </row>
    <row r="24" spans="1:15" ht="24.95" customHeight="1" x14ac:dyDescent="0.25">
      <c r="A24" s="50" t="s">
        <v>49</v>
      </c>
      <c r="B24" s="51" t="s">
        <v>50</v>
      </c>
      <c r="C24" s="52">
        <v>5993</v>
      </c>
      <c r="D24" s="53">
        <v>123640</v>
      </c>
      <c r="E24" s="53">
        <v>8772</v>
      </c>
      <c r="F24" s="53">
        <v>183163</v>
      </c>
      <c r="G24" s="53">
        <v>17019</v>
      </c>
      <c r="H24" s="53">
        <v>122986</v>
      </c>
      <c r="I24" s="54">
        <v>461574</v>
      </c>
      <c r="J24" s="47"/>
      <c r="K24" s="47"/>
      <c r="L24" s="47"/>
      <c r="M24" s="47"/>
      <c r="N24" s="47"/>
      <c r="O24" s="49"/>
    </row>
    <row r="25" spans="1:15" ht="24.95" customHeight="1" x14ac:dyDescent="0.2">
      <c r="A25" s="55" t="s">
        <v>51</v>
      </c>
      <c r="B25" s="56" t="s">
        <v>52</v>
      </c>
      <c r="C25" s="57">
        <v>-2036</v>
      </c>
      <c r="D25" s="58">
        <v>68700</v>
      </c>
      <c r="E25" s="58">
        <v>2450</v>
      </c>
      <c r="F25" s="58">
        <v>83792</v>
      </c>
      <c r="G25" s="58">
        <v>2464</v>
      </c>
      <c r="H25" s="58">
        <v>109558</v>
      </c>
      <c r="I25" s="59">
        <v>264928</v>
      </c>
      <c r="J25" s="48"/>
      <c r="K25" s="48"/>
      <c r="L25" s="48"/>
      <c r="M25" s="48"/>
      <c r="N25" s="48"/>
      <c r="O25" s="60"/>
    </row>
    <row r="26" spans="1:15" ht="24.95" customHeight="1" x14ac:dyDescent="0.2">
      <c r="A26" s="61" t="s">
        <v>53</v>
      </c>
      <c r="B26" s="62" t="s">
        <v>54</v>
      </c>
      <c r="C26" s="63">
        <v>8029</v>
      </c>
      <c r="D26" s="64">
        <v>54941</v>
      </c>
      <c r="E26" s="64">
        <v>6322</v>
      </c>
      <c r="F26" s="64">
        <v>99370</v>
      </c>
      <c r="G26" s="64">
        <v>14556</v>
      </c>
      <c r="H26" s="64">
        <v>13429</v>
      </c>
      <c r="I26" s="65">
        <v>196647</v>
      </c>
      <c r="J26" s="48"/>
      <c r="K26" s="48"/>
      <c r="L26" s="48"/>
      <c r="M26" s="48"/>
      <c r="N26" s="48"/>
      <c r="O26" s="60"/>
    </row>
    <row r="27" spans="1:15" ht="24.95" customHeight="1" x14ac:dyDescent="0.25">
      <c r="A27" s="66" t="s">
        <v>55</v>
      </c>
      <c r="B27" s="67" t="s">
        <v>56</v>
      </c>
      <c r="C27" s="68">
        <v>-4427</v>
      </c>
      <c r="D27" s="69">
        <v>130429</v>
      </c>
      <c r="E27" s="69">
        <v>0</v>
      </c>
      <c r="F27" s="69">
        <v>66152</v>
      </c>
      <c r="G27" s="69">
        <v>0</v>
      </c>
      <c r="H27" s="69">
        <v>175993</v>
      </c>
      <c r="I27" s="70">
        <v>368147</v>
      </c>
      <c r="J27" s="47"/>
      <c r="K27" s="47"/>
      <c r="L27" s="47"/>
      <c r="M27" s="47"/>
      <c r="N27" s="47"/>
      <c r="O27" s="49"/>
    </row>
    <row r="28" spans="1:15" ht="24.95" customHeight="1" x14ac:dyDescent="0.2">
      <c r="A28" s="61" t="s">
        <v>57</v>
      </c>
      <c r="B28" s="62" t="s">
        <v>58</v>
      </c>
      <c r="C28" s="63">
        <v>-3109</v>
      </c>
      <c r="D28" s="64">
        <v>-5168</v>
      </c>
      <c r="E28" s="64" t="s">
        <v>32</v>
      </c>
      <c r="F28" s="64">
        <v>-28101</v>
      </c>
      <c r="G28" s="64" t="s">
        <v>32</v>
      </c>
      <c r="H28" s="64">
        <v>63528</v>
      </c>
      <c r="I28" s="65">
        <v>27150</v>
      </c>
      <c r="J28" s="48"/>
      <c r="K28" s="48"/>
      <c r="L28" s="48"/>
      <c r="M28" s="48"/>
      <c r="N28" s="48"/>
      <c r="O28" s="60"/>
    </row>
    <row r="29" spans="1:15" ht="24.95" customHeight="1" x14ac:dyDescent="0.2">
      <c r="A29" s="55" t="s">
        <v>59</v>
      </c>
      <c r="B29" s="56" t="s">
        <v>60</v>
      </c>
      <c r="C29" s="57">
        <v>86</v>
      </c>
      <c r="D29" s="58">
        <v>20440</v>
      </c>
      <c r="E29" s="58">
        <v>0</v>
      </c>
      <c r="F29" s="58">
        <v>94253</v>
      </c>
      <c r="G29" s="58">
        <v>0</v>
      </c>
      <c r="H29" s="58">
        <v>66640</v>
      </c>
      <c r="I29" s="59">
        <v>181420</v>
      </c>
      <c r="J29" s="48"/>
      <c r="K29" s="48"/>
      <c r="L29" s="48"/>
      <c r="M29" s="48"/>
      <c r="N29" s="48"/>
      <c r="O29" s="60"/>
    </row>
    <row r="30" spans="1:15" ht="24.95" customHeight="1" x14ac:dyDescent="0.2">
      <c r="A30" s="61" t="s">
        <v>61</v>
      </c>
      <c r="B30" s="62" t="s">
        <v>62</v>
      </c>
      <c r="C30" s="63">
        <v>-1404</v>
      </c>
      <c r="D30" s="64" t="s">
        <v>32</v>
      </c>
      <c r="E30" s="64" t="s">
        <v>32</v>
      </c>
      <c r="F30" s="64" t="s">
        <v>32</v>
      </c>
      <c r="G30" s="64" t="s">
        <v>32</v>
      </c>
      <c r="H30" s="64">
        <v>3629</v>
      </c>
      <c r="I30" s="65">
        <v>2224</v>
      </c>
      <c r="J30" s="48"/>
      <c r="K30" s="48"/>
      <c r="L30" s="48"/>
      <c r="M30" s="48"/>
      <c r="N30" s="48"/>
      <c r="O30" s="60"/>
    </row>
    <row r="31" spans="1:15" ht="24.95" customHeight="1" x14ac:dyDescent="0.2">
      <c r="A31" s="71" t="s">
        <v>63</v>
      </c>
      <c r="B31" s="72" t="s">
        <v>64</v>
      </c>
      <c r="C31" s="73" t="s">
        <v>32</v>
      </c>
      <c r="D31" s="74">
        <v>115157</v>
      </c>
      <c r="E31" s="74" t="s">
        <v>32</v>
      </c>
      <c r="F31" s="74" t="s">
        <v>32</v>
      </c>
      <c r="G31" s="74" t="s">
        <v>32</v>
      </c>
      <c r="H31" s="74">
        <v>42197</v>
      </c>
      <c r="I31" s="75">
        <v>157354</v>
      </c>
      <c r="J31" s="48"/>
      <c r="K31" s="48"/>
      <c r="L31" s="48"/>
      <c r="M31" s="48"/>
      <c r="N31" s="48"/>
      <c r="O31" s="60"/>
    </row>
    <row r="32" spans="1:15" ht="24.95" customHeight="1" x14ac:dyDescent="0.25">
      <c r="A32" s="76" t="s">
        <v>65</v>
      </c>
      <c r="B32" s="77" t="s">
        <v>66</v>
      </c>
      <c r="C32" s="78" t="s">
        <v>32</v>
      </c>
      <c r="D32" s="79">
        <v>95773</v>
      </c>
      <c r="E32" s="79">
        <v>0</v>
      </c>
      <c r="F32" s="79" t="s">
        <v>32</v>
      </c>
      <c r="G32" s="79" t="s">
        <v>32</v>
      </c>
      <c r="H32" s="79">
        <v>11685</v>
      </c>
      <c r="I32" s="80">
        <v>107458</v>
      </c>
      <c r="J32" s="47"/>
      <c r="K32" s="47"/>
      <c r="L32" s="47"/>
      <c r="M32" s="47"/>
      <c r="N32" s="47"/>
      <c r="O32" s="49"/>
    </row>
    <row r="33" spans="1:15" ht="24.95" customHeight="1" x14ac:dyDescent="0.2">
      <c r="A33" s="55" t="s">
        <v>67</v>
      </c>
      <c r="B33" s="56" t="s">
        <v>68</v>
      </c>
      <c r="C33" s="57" t="s">
        <v>32</v>
      </c>
      <c r="D33" s="58">
        <v>20095</v>
      </c>
      <c r="E33" s="58" t="s">
        <v>32</v>
      </c>
      <c r="F33" s="58" t="s">
        <v>32</v>
      </c>
      <c r="G33" s="58" t="s">
        <v>32</v>
      </c>
      <c r="H33" s="58">
        <v>11685</v>
      </c>
      <c r="I33" s="59">
        <v>31780</v>
      </c>
      <c r="J33" s="48"/>
      <c r="K33" s="48"/>
      <c r="L33" s="48"/>
      <c r="M33" s="48"/>
      <c r="N33" s="48"/>
      <c r="O33" s="60"/>
    </row>
    <row r="34" spans="1:15" ht="24.95" customHeight="1" x14ac:dyDescent="0.2">
      <c r="A34" s="61" t="s">
        <v>69</v>
      </c>
      <c r="B34" s="81" t="s">
        <v>70</v>
      </c>
      <c r="C34" s="63" t="s">
        <v>32</v>
      </c>
      <c r="D34" s="64">
        <v>71728</v>
      </c>
      <c r="E34" s="64" t="s">
        <v>32</v>
      </c>
      <c r="F34" s="64" t="s">
        <v>32</v>
      </c>
      <c r="G34" s="64" t="s">
        <v>32</v>
      </c>
      <c r="H34" s="64" t="s">
        <v>32</v>
      </c>
      <c r="I34" s="65">
        <v>71728</v>
      </c>
      <c r="J34" s="48"/>
      <c r="K34" s="48"/>
      <c r="L34" s="48"/>
      <c r="M34" s="48"/>
      <c r="N34" s="48"/>
      <c r="O34" s="60"/>
    </row>
    <row r="35" spans="1:15" ht="24.95" customHeight="1" x14ac:dyDescent="0.2">
      <c r="A35" s="55" t="s">
        <v>71</v>
      </c>
      <c r="B35" s="82" t="s">
        <v>72</v>
      </c>
      <c r="C35" s="57" t="s">
        <v>32</v>
      </c>
      <c r="D35" s="58">
        <v>3950</v>
      </c>
      <c r="E35" s="58" t="s">
        <v>32</v>
      </c>
      <c r="F35" s="58" t="s">
        <v>32</v>
      </c>
      <c r="G35" s="58" t="s">
        <v>32</v>
      </c>
      <c r="H35" s="58" t="s">
        <v>32</v>
      </c>
      <c r="I35" s="59">
        <v>3950</v>
      </c>
      <c r="J35" s="48"/>
      <c r="K35" s="48"/>
      <c r="L35" s="48"/>
      <c r="M35" s="48"/>
      <c r="N35" s="48"/>
      <c r="O35" s="60"/>
    </row>
    <row r="36" spans="1:15" ht="24.95" customHeight="1" x14ac:dyDescent="0.25">
      <c r="A36" s="83" t="s">
        <v>73</v>
      </c>
      <c r="B36" s="84" t="s">
        <v>74</v>
      </c>
      <c r="C36" s="85">
        <v>409377</v>
      </c>
      <c r="D36" s="86">
        <v>26637</v>
      </c>
      <c r="E36" s="86">
        <v>7088</v>
      </c>
      <c r="F36" s="86">
        <v>-4408</v>
      </c>
      <c r="G36" s="86">
        <v>-104</v>
      </c>
      <c r="H36" s="86">
        <v>394954</v>
      </c>
      <c r="I36" s="87">
        <v>833545</v>
      </c>
      <c r="J36" s="47"/>
      <c r="K36" s="47"/>
      <c r="L36" s="47"/>
      <c r="M36" s="47"/>
      <c r="N36" s="47"/>
      <c r="O36" s="49"/>
    </row>
    <row r="37" spans="1:15" ht="24.95" customHeight="1" x14ac:dyDescent="0.25">
      <c r="A37" s="88" t="s">
        <v>75</v>
      </c>
      <c r="B37" s="89" t="s">
        <v>76</v>
      </c>
      <c r="C37" s="90">
        <v>76993</v>
      </c>
      <c r="D37" s="91">
        <v>4798</v>
      </c>
      <c r="E37" s="91">
        <v>48228</v>
      </c>
      <c r="F37" s="91">
        <v>29134</v>
      </c>
      <c r="G37" s="91">
        <v>5185</v>
      </c>
      <c r="H37" s="91">
        <v>-35758</v>
      </c>
      <c r="I37" s="92">
        <v>128580</v>
      </c>
      <c r="J37" s="47"/>
      <c r="K37" s="47"/>
      <c r="L37" s="47"/>
      <c r="M37" s="47"/>
      <c r="N37" s="47"/>
      <c r="O37" s="49"/>
    </row>
    <row r="38" spans="1:15" ht="24.95" customHeight="1" x14ac:dyDescent="0.2">
      <c r="A38" s="61" t="s">
        <v>77</v>
      </c>
      <c r="B38" s="62" t="s">
        <v>78</v>
      </c>
      <c r="C38" s="63">
        <v>-2356</v>
      </c>
      <c r="D38" s="64">
        <v>3934</v>
      </c>
      <c r="E38" s="64">
        <v>-342</v>
      </c>
      <c r="F38" s="64">
        <v>49894</v>
      </c>
      <c r="G38" s="64">
        <v>2423</v>
      </c>
      <c r="H38" s="64">
        <v>5941</v>
      </c>
      <c r="I38" s="65">
        <v>59495</v>
      </c>
      <c r="J38" s="48"/>
      <c r="K38" s="48"/>
      <c r="L38" s="48"/>
      <c r="M38" s="48"/>
      <c r="N38" s="48"/>
      <c r="O38" s="60"/>
    </row>
    <row r="39" spans="1:15" ht="24.95" customHeight="1" x14ac:dyDescent="0.2">
      <c r="A39" s="71" t="s">
        <v>79</v>
      </c>
      <c r="B39" s="72" t="s">
        <v>80</v>
      </c>
      <c r="C39" s="73">
        <v>79349</v>
      </c>
      <c r="D39" s="74">
        <v>864</v>
      </c>
      <c r="E39" s="74">
        <v>48569</v>
      </c>
      <c r="F39" s="74">
        <v>-20760</v>
      </c>
      <c r="G39" s="74">
        <v>2762</v>
      </c>
      <c r="H39" s="74">
        <v>-41699</v>
      </c>
      <c r="I39" s="75">
        <v>69085</v>
      </c>
      <c r="J39" s="48"/>
      <c r="K39" s="48"/>
      <c r="L39" s="48"/>
      <c r="M39" s="48"/>
      <c r="N39" s="48"/>
      <c r="O39" s="60"/>
    </row>
    <row r="40" spans="1:15" ht="24.95" customHeight="1" x14ac:dyDescent="0.25">
      <c r="A40" s="93" t="s">
        <v>81</v>
      </c>
      <c r="B40" s="94" t="s">
        <v>96</v>
      </c>
      <c r="C40" s="95">
        <v>895362</v>
      </c>
      <c r="D40" s="96">
        <v>416358</v>
      </c>
      <c r="E40" s="96">
        <v>176958</v>
      </c>
      <c r="F40" s="96">
        <v>303933</v>
      </c>
      <c r="G40" s="96">
        <v>22101</v>
      </c>
      <c r="H40" s="96">
        <v>1113995</v>
      </c>
      <c r="I40" s="97">
        <v>2928706</v>
      </c>
      <c r="J40" s="47"/>
      <c r="K40" s="47"/>
      <c r="L40" s="47"/>
      <c r="M40" s="47"/>
      <c r="N40" s="47"/>
      <c r="O40" s="49"/>
    </row>
    <row r="41" spans="1:15" ht="24.95" customHeight="1" x14ac:dyDescent="0.25">
      <c r="A41" s="98" t="s">
        <v>102</v>
      </c>
      <c r="B41" s="99" t="s">
        <v>103</v>
      </c>
      <c r="C41" s="100">
        <v>-18323</v>
      </c>
      <c r="D41" s="101">
        <v>10949</v>
      </c>
      <c r="E41" s="101">
        <v>-150607</v>
      </c>
      <c r="F41" s="101">
        <v>-25593</v>
      </c>
      <c r="G41" s="101">
        <v>158014</v>
      </c>
      <c r="H41" s="101">
        <v>25561</v>
      </c>
      <c r="I41" s="102">
        <v>0</v>
      </c>
      <c r="J41" s="47"/>
      <c r="K41" s="47"/>
      <c r="L41" s="47"/>
      <c r="M41" s="47"/>
      <c r="N41" s="47"/>
      <c r="O41" s="49"/>
    </row>
    <row r="42" spans="1:15" s="25" customFormat="1" ht="25.5" customHeight="1" x14ac:dyDescent="0.25">
      <c r="A42" s="103"/>
    </row>
    <row r="43" spans="1:15" s="25" customFormat="1" ht="25.5" customHeight="1" x14ac:dyDescent="0.25">
      <c r="A43" s="103"/>
    </row>
    <row r="44" spans="1:15" s="25" customFormat="1" ht="25.5" customHeight="1" x14ac:dyDescent="0.25">
      <c r="A44" s="103" t="s">
        <v>85</v>
      </c>
    </row>
    <row r="45" spans="1:15" ht="25.5" customHeight="1" x14ac:dyDescent="0.2">
      <c r="A45" s="103" t="s">
        <v>86</v>
      </c>
    </row>
    <row r="46" spans="1:15" ht="25.5" customHeight="1" x14ac:dyDescent="0.2">
      <c r="A46" s="110" t="s">
        <v>97</v>
      </c>
    </row>
    <row r="47" spans="1:15" ht="25.5" customHeight="1" x14ac:dyDescent="0.2">
      <c r="A47" s="103" t="s">
        <v>88</v>
      </c>
      <c r="B47" s="104"/>
      <c r="C47" s="104"/>
      <c r="D47" s="104"/>
      <c r="E47" s="104"/>
      <c r="M47" s="60"/>
    </row>
    <row r="48" spans="1:15" ht="25.5" customHeight="1" x14ac:dyDescent="0.2">
      <c r="A48" s="110" t="s">
        <v>98</v>
      </c>
      <c r="B48" s="104"/>
      <c r="C48" s="104"/>
      <c r="D48" s="104"/>
      <c r="E48" s="104"/>
      <c r="M48" s="60"/>
      <c r="N48" s="105"/>
    </row>
    <row r="49" spans="1:15" ht="25.5" customHeight="1" x14ac:dyDescent="0.2">
      <c r="A49" s="103" t="s">
        <v>90</v>
      </c>
      <c r="B49" s="104"/>
      <c r="C49" s="104"/>
      <c r="D49" s="104"/>
      <c r="E49" s="104"/>
      <c r="M49" s="60"/>
      <c r="N49" s="105"/>
    </row>
    <row r="50" spans="1:15" ht="25.5" customHeight="1" x14ac:dyDescent="0.2">
      <c r="A50" s="110" t="s">
        <v>99</v>
      </c>
      <c r="B50" s="106"/>
      <c r="C50" s="106"/>
      <c r="D50" s="106"/>
      <c r="E50" s="106"/>
    </row>
    <row r="51" spans="1:15" ht="25.5" customHeight="1" x14ac:dyDescent="0.2">
      <c r="A51" s="103"/>
      <c r="B51" s="104"/>
      <c r="C51" s="106"/>
      <c r="D51" s="106"/>
      <c r="E51" s="106"/>
      <c r="I51" s="107" t="s">
        <v>92</v>
      </c>
      <c r="O51" s="105"/>
    </row>
    <row r="52" spans="1:15" ht="25.5" customHeight="1" x14ac:dyDescent="0.2">
      <c r="A52" s="103" t="s">
        <v>93</v>
      </c>
      <c r="B52" s="104"/>
      <c r="C52" s="106"/>
      <c r="D52" s="106"/>
      <c r="E52" s="106"/>
      <c r="O52" s="105"/>
    </row>
    <row r="53" spans="1:15" x14ac:dyDescent="0.2">
      <c r="B53" s="104"/>
      <c r="C53" s="108"/>
      <c r="D53" s="106"/>
      <c r="E53" s="106"/>
      <c r="I53" s="105" t="s">
        <v>94</v>
      </c>
      <c r="O53" s="105"/>
    </row>
    <row r="54" spans="1:15" x14ac:dyDescent="0.2">
      <c r="C54" s="60"/>
      <c r="I54" s="105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Index</vt:lpstr>
      <vt:lpstr>stocks_assets</vt:lpstr>
      <vt:lpstr>stocks_liabilities</vt:lpstr>
      <vt:lpstr>flows_assets</vt:lpstr>
      <vt:lpstr>flows_liabilities</vt:lpstr>
      <vt:lpstr>Encours_Actif</vt:lpstr>
      <vt:lpstr>Encours_Passif</vt:lpstr>
      <vt:lpstr>Flux_Actif</vt:lpstr>
      <vt:lpstr>Flux_Passif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LATTAUD Audrey (DGSEI DSMF)</dc:creator>
  <cp:lastModifiedBy>LATTAUD Audrey (DGSEI DSMF)</cp:lastModifiedBy>
  <dcterms:created xsi:type="dcterms:W3CDTF">2026-10-09T07:53:04Z</dcterms:created>
  <dcterms:modified xsi:type="dcterms:W3CDTF">2026-10-09T07:53:17Z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2026-10-09T07:53:17Z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1bc15357-e028-43b5-8f6e-aabc6d50beb6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