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1421_data\CFT_SYNT\Donnees2026\CFT2026T2\5_Diffusion\T&amp;G\excel\TOF_anglais_xlsx\"/>
    </mc:Choice>
  </mc:AlternateContent>
  <xr:revisionPtr revIDLastSave="0" documentId="8_{5F3C1936-8B18-4B0C-8033-8A9E7CDEEE5E}" xr6:coauthVersionLast="47" xr6:coauthVersionMax="47" xr10:uidLastSave="{00000000-0000-0000-0000-000000000000}"/>
  <bookViews>
    <workbookView xWindow="-120" yWindow="-120" windowWidth="29040" windowHeight="15720" xr2:uid="{39CC8C78-BDF6-49D4-9B19-C3E2E3D073CC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</sheets>
  <definedNames>
    <definedName name="Encours_Actif">stocks_assets!$A$10:$I$41</definedName>
    <definedName name="Encours_Passif">stocks_liabilities!$A$10:$I$41</definedName>
    <definedName name="Flux_Actif">flows_assets!$A$10:$I$41</definedName>
    <definedName name="Flux_Passif">flows_liabilities!$A$10:$I$41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<sst xmlns="http://schemas.openxmlformats.org/spreadsheetml/2006/main" count="465" uniqueCount="105">
  <si>
    <t>Definitive Financial Accounts and Financial Balance Sheets</t>
  </si>
  <si>
    <t>Year 2023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</si>
  <si>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</si>
  <si>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</si>
  <si>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</si>
  <si>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</si>
  <si>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</si>
  <si>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</si>
  <si>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</si>
  <si>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</si>
  <si>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</si>
  <si>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Source : Banque de France - DGSEI - DSMF - SESOF</t>
  </si>
  <si>
    <t>Contact : sesof@banque-france.fr</t>
  </si>
  <si>
    <t>Table 1</t>
  </si>
  <si>
    <t>Definitive Financial Balance Sheet</t>
  </si>
  <si>
    <t xml:space="preserve">euros millions </t>
  </si>
  <si>
    <t>S12</t>
  </si>
  <si>
    <t>S13</t>
  </si>
  <si>
    <t>S11</t>
  </si>
  <si>
    <t>S1M</t>
  </si>
  <si>
    <t>Financial corporations</t>
  </si>
  <si>
    <r>
      <t>General government</t>
    </r>
    <r>
      <rPr>
        <vertAlign val="superscript"/>
        <sz val="12"/>
        <rFont val="Arial"/>
        <family val="2"/>
      </rPr>
      <t xml:space="preserve"> (3)</t>
    </r>
  </si>
  <si>
    <t>Non financial coporations</t>
  </si>
  <si>
    <r>
      <t xml:space="preserve">Households and non profit institutions serving households </t>
    </r>
    <r>
      <rPr>
        <vertAlign val="superscript"/>
        <sz val="12"/>
        <rFont val="Arial"/>
        <family val="2"/>
      </rPr>
      <t>(4)</t>
    </r>
  </si>
  <si>
    <t>Rest of the world</t>
  </si>
  <si>
    <t>Total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</si>
  <si>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</si>
  <si>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</si>
  <si>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Monetary financial institutions (MFI)</t>
  </si>
  <si>
    <t xml:space="preserve">Financial corporations other than MFIs 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</si>
  <si>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</si>
  <si>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</si>
  <si>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</si>
  <si>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</si>
  <si>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</si>
  <si>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</si>
  <si>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</si>
  <si>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</si>
  <si>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</si>
  <si>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</si>
  <si>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</si>
  <si>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</si>
  <si>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</si>
  <si>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F3</t>
  </si>
  <si>
    <t>Debt securities</t>
  </si>
  <si>
    <t>F3.S</t>
  </si>
  <si>
    <t>Short-term debt securities</t>
  </si>
  <si>
    <t>F3.L</t>
  </si>
  <si>
    <t>Long-term debt securities</t>
  </si>
  <si>
    <t>F4</t>
  </si>
  <si>
    <t>Loans</t>
  </si>
  <si>
    <t>F4.S</t>
  </si>
  <si>
    <t xml:space="preserve">Short-term loans </t>
  </si>
  <si>
    <t>F4.L</t>
  </si>
  <si>
    <t>Long-term loans granted</t>
  </si>
  <si>
    <t>F5</t>
  </si>
  <si>
    <t>Equity and investment fund shares</t>
  </si>
  <si>
    <t>F511</t>
  </si>
  <si>
    <t>Listed shares</t>
  </si>
  <si>
    <r>
      <t xml:space="preserve">F51M </t>
    </r>
    <r>
      <rPr>
        <vertAlign val="superscript"/>
        <sz val="12"/>
        <color rgb="FF000000"/>
        <rFont val="Arial"/>
        <family val="2"/>
      </rPr>
      <t>(5)</t>
    </r>
  </si>
  <si>
    <t>Unlisted shares and other equity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</si>
  <si>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</si>
  <si>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</si>
  <si>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</si>
  <si>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</si>
  <si>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</si>
  <si>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</si>
  <si>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</si>
  <si>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</si>
  <si>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</si>
  <si>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</si>
  <si>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</si>
  <si>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</si>
  <si>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</si>
  <si>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</si>
  <si>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</si>
  <si>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</si>
  <si>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</si>
  <si>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</si>
  <si>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</si>
  <si>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</si>
  <si>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</si>
  <si>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</si>
  <si>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</si>
  <si>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r>
      <t xml:space="preserve">Financial net worth </t>
    </r>
    <r>
      <rPr>
        <b/>
        <vertAlign val="superscript"/>
        <sz val="12"/>
        <color rgb="FF000000"/>
        <rFont val="Arial"/>
        <family val="2"/>
      </rPr>
      <t>(6)</t>
    </r>
  </si>
  <si>
    <t>NB : SDRs : Special Draft Rights ; MMFs : Money Market Funds.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</si>
  <si>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(Central bank), S122 (Deposit taking corporations, except the Central Bank), S123 (Money market funds)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</si>
  <si>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</si>
  <si>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(State Government), S13112 (Various Central Government Agencies), S1313 (local government) and S1314 (social security funds)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</si>
  <si>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</si>
  <si>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(Unlisted shares), F519 (Other equity)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</si>
  <si>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Assets - Liabilities</t>
    </r>
  </si>
  <si>
    <t>Produced October 15th, 2026</t>
  </si>
  <si>
    <t>Due to rounding, the sum of the components may not add up to the aggregate</t>
  </si>
  <si>
    <t>Source : Banque de France</t>
  </si>
  <si>
    <t>Table 2</t>
  </si>
  <si>
    <t>Total liabilities</t>
  </si>
  <si>
    <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</si>
  <si>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</si>
  <si>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t>(6)</t>
    </r>
    <r>
      <rPr>
        <sz val="12"/>
        <rFont val="Arial"/>
        <family val="2"/>
      </rPr>
      <t xml:space="preserve"> Assets - Liabilities</t>
    </r>
  </si>
  <si>
    <t>Table 3</t>
  </si>
  <si>
    <t>Definitive Financial Sheet</t>
  </si>
  <si>
    <t>B9F</t>
  </si>
  <si>
    <r>
      <t xml:space="preserve">Net financial transactions </t>
    </r>
    <r>
      <rPr>
        <b/>
        <vertAlign val="superscript"/>
        <sz val="12"/>
        <color rgb="FF000000"/>
        <rFont val="Arial"/>
        <family val="2"/>
      </rPr>
      <t>(6)</t>
    </r>
  </si>
  <si>
    <t>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</si>
</sst>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3" applyFont="1"/>
    <xf numFmtId="0" fontId="9" fillId="0" borderId="0" xfId="3" applyFont="1" applyAlignment="1">
      <alignment horizontal="lef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10" fillId="0" borderId="1" xfId="3" applyFont="1" applyBorder="1" applyAlignment="1">
      <alignment horizontal="right"/>
    </xf>
    <xf numFmtId="0" fontId="8" fillId="2" borderId="2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/>
    </xf>
    <xf numFmtId="0" fontId="8" fillId="2" borderId="7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12" fillId="3" borderId="9" xfId="4" applyFont="1" applyFill="1" applyBorder="1" applyAlignment="1">
      <alignment horizontal="left" vertical="center"/>
    </xf>
    <xf numFmtId="0" fontId="12" fillId="3" borderId="10" xfId="4" applyFont="1" applyFill="1" applyBorder="1" applyAlignment="1">
      <alignment horizontal="left" vertical="center"/>
    </xf>
    <xf numFmtId="3" fontId="9" fillId="3" borderId="10" xfId="3" applyNumberFormat="1" applyFont="1" applyFill="1" applyBorder="1" applyAlignment="1">
      <alignment horizontal="right" vertical="center"/>
    </xf>
    <xf numFmtId="3" fontId="9" fillId="3" borderId="11" xfId="3" applyNumberFormat="1" applyFont="1" applyFill="1" applyBorder="1" applyAlignment="1">
      <alignment horizontal="right" vertical="center"/>
    </xf>
    <xf numFmtId="3" fontId="9" fillId="3" borderId="12" xfId="3" applyNumberFormat="1" applyFont="1" applyFill="1" applyBorder="1" applyAlignment="1">
      <alignment horizontal="right" vertical="center"/>
    </xf>
    <xf numFmtId="3" fontId="9" fillId="0" borderId="0" xfId="3" applyNumberFormat="1" applyFont="1" applyAlignment="1">
      <alignment horizontal="right" indent="1"/>
    </xf>
    <xf numFmtId="3" fontId="8" fillId="0" borderId="0" xfId="3" applyNumberFormat="1" applyFont="1" applyAlignment="1">
      <alignment horizontal="right" indent="1"/>
    </xf>
    <xf numFmtId="3" fontId="9" fillId="0" borderId="0" xfId="3" applyNumberFormat="1" applyFont="1"/>
    <xf numFmtId="0" fontId="12" fillId="0" borderId="13" xfId="4" applyFont="1" applyBorder="1" applyAlignment="1">
      <alignment horizontal="left" vertical="center"/>
    </xf>
    <xf numFmtId="0" fontId="12" fillId="0" borderId="2" xfId="4" applyFont="1" applyBorder="1" applyAlignment="1">
      <alignment horizontal="left" vertical="center"/>
    </xf>
    <xf numFmtId="3" fontId="9" fillId="0" borderId="2" xfId="3" applyNumberFormat="1" applyFont="1" applyBorder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3" fontId="9" fillId="0" borderId="8" xfId="3" applyNumberFormat="1" applyFont="1" applyBorder="1" applyAlignment="1">
      <alignment horizontal="right" vertical="center"/>
    </xf>
    <xf numFmtId="0" fontId="13" fillId="3" borderId="13" xfId="4" applyFont="1" applyFill="1" applyBorder="1" applyAlignment="1">
      <alignment horizontal="left" vertical="center" indent="1"/>
    </xf>
    <xf numFmtId="0" fontId="13" fillId="3" borderId="2" xfId="4" applyFont="1" applyFill="1" applyBorder="1" applyAlignment="1">
      <alignment horizontal="left" vertical="center"/>
    </xf>
    <xf numFmtId="3" fontId="8" fillId="3" borderId="2" xfId="3" applyNumberFormat="1" applyFont="1" applyFill="1" applyBorder="1" applyAlignment="1">
      <alignment horizontal="right" vertical="center"/>
    </xf>
    <xf numFmtId="3" fontId="8" fillId="3" borderId="0" xfId="3" applyNumberFormat="1" applyFont="1" applyFill="1" applyAlignment="1">
      <alignment horizontal="right" vertical="center"/>
    </xf>
    <xf numFmtId="3" fontId="8" fillId="3" borderId="8" xfId="3" applyNumberFormat="1" applyFont="1" applyFill="1" applyBorder="1" applyAlignment="1">
      <alignment horizontal="right" vertical="center"/>
    </xf>
    <xf numFmtId="3" fontId="8" fillId="0" borderId="0" xfId="3" applyNumberFormat="1" applyFont="1"/>
    <xf numFmtId="0" fontId="13" fillId="0" borderId="13" xfId="4" applyFont="1" applyBorder="1" applyAlignment="1">
      <alignment horizontal="left" vertical="center" indent="1"/>
    </xf>
    <xf numFmtId="0" fontId="13" fillId="0" borderId="2" xfId="4" applyFont="1" applyBorder="1" applyAlignment="1">
      <alignment horizontal="left" vertical="center"/>
    </xf>
    <xf numFmtId="3" fontId="8" fillId="0" borderId="2" xfId="3" applyNumberFormat="1" applyFont="1" applyBorder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8" fillId="0" borderId="8" xfId="3" applyNumberFormat="1" applyFont="1" applyBorder="1" applyAlignment="1">
      <alignment horizontal="right" vertical="center"/>
    </xf>
    <xf numFmtId="0" fontId="12" fillId="3" borderId="14" xfId="4" applyFont="1" applyFill="1" applyBorder="1" applyAlignment="1">
      <alignment horizontal="left" vertical="center"/>
    </xf>
    <xf numFmtId="0" fontId="12" fillId="3" borderId="15" xfId="4" applyFont="1" applyFill="1" applyBorder="1" applyAlignment="1">
      <alignment horizontal="left" vertical="center"/>
    </xf>
    <xf numFmtId="3" fontId="9" fillId="3" borderId="15" xfId="3" applyNumberFormat="1" applyFont="1" applyFill="1" applyBorder="1" applyAlignment="1">
      <alignment horizontal="right" vertical="center"/>
    </xf>
    <xf numFmtId="3" fontId="9" fillId="3" borderId="16" xfId="3" applyNumberFormat="1" applyFont="1" applyFill="1" applyBorder="1" applyAlignment="1">
      <alignment horizontal="right" vertical="center"/>
    </xf>
    <xf numFmtId="3" fontId="9" fillId="3" borderId="17" xfId="3" applyNumberFormat="1" applyFont="1" applyFill="1" applyBorder="1" applyAlignment="1">
      <alignment horizontal="right" vertical="center"/>
    </xf>
    <xf numFmtId="0" fontId="13" fillId="3" borderId="18" xfId="4" applyFont="1" applyFill="1" applyBorder="1" applyAlignment="1">
      <alignment horizontal="left" vertical="center" indent="1"/>
    </xf>
    <xf numFmtId="0" fontId="13" fillId="3" borderId="19" xfId="4" applyFont="1" applyFill="1" applyBorder="1" applyAlignment="1">
      <alignment horizontal="left" vertical="center"/>
    </xf>
    <xf numFmtId="3" fontId="8" fillId="3" borderId="19" xfId="3" applyNumberFormat="1" applyFont="1" applyFill="1" applyBorder="1" applyAlignment="1">
      <alignment horizontal="right" vertical="center"/>
    </xf>
    <xf numFmtId="3" fontId="8" fillId="3" borderId="20" xfId="3" applyNumberFormat="1" applyFont="1" applyFill="1" applyBorder="1" applyAlignment="1">
      <alignment horizontal="right" vertical="center"/>
    </xf>
    <xf numFmtId="3" fontId="8" fillId="3" borderId="21" xfId="3" applyNumberFormat="1" applyFont="1" applyFill="1" applyBorder="1" applyAlignment="1">
      <alignment horizontal="right" vertical="center"/>
    </xf>
    <xf numFmtId="0" fontId="12" fillId="0" borderId="22" xfId="4" applyFont="1" applyBorder="1" applyAlignment="1">
      <alignment horizontal="left" vertical="center"/>
    </xf>
    <xf numFmtId="0" fontId="12" fillId="0" borderId="23" xfId="4" applyFont="1" applyBorder="1" applyAlignment="1">
      <alignment horizontal="left" vertical="center"/>
    </xf>
    <xf numFmtId="3" fontId="9" fillId="0" borderId="23" xfId="3" applyNumberFormat="1" applyFont="1" applyBorder="1" applyAlignment="1">
      <alignment horizontal="right" vertical="center"/>
    </xf>
    <xf numFmtId="3" fontId="9" fillId="0" borderId="24" xfId="3" applyNumberFormat="1" applyFont="1" applyBorder="1" applyAlignment="1">
      <alignment horizontal="right" vertical="center"/>
    </xf>
    <xf numFmtId="3" fontId="9" fillId="0" borderId="25" xfId="3" applyNumberFormat="1" applyFont="1" applyBorder="1" applyAlignment="1">
      <alignment horizontal="right" vertical="center"/>
    </xf>
    <xf numFmtId="0" fontId="13" fillId="0" borderId="2" xfId="4" applyFont="1" applyBorder="1" applyAlignment="1">
      <alignment horizontal="left" vertical="center" wrapText="1"/>
    </xf>
    <xf numFmtId="0" fontId="13" fillId="3" borderId="2" xfId="4" applyFont="1" applyFill="1" applyBorder="1" applyAlignment="1">
      <alignment horizontal="left" vertical="center" wrapText="1"/>
    </xf>
    <xf numFmtId="0" fontId="12" fillId="0" borderId="26" xfId="4" applyFont="1" applyBorder="1" applyAlignment="1">
      <alignment horizontal="left" vertical="center"/>
    </xf>
    <xf numFmtId="0" fontId="12" fillId="0" borderId="27" xfId="4" applyFont="1" applyBorder="1" applyAlignment="1">
      <alignment horizontal="left" vertical="center"/>
    </xf>
    <xf numFmtId="3" fontId="9" fillId="0" borderId="27" xfId="3" applyNumberFormat="1" applyFont="1" applyBorder="1" applyAlignment="1">
      <alignment horizontal="right" vertical="center"/>
    </xf>
    <xf numFmtId="3" fontId="9" fillId="0" borderId="28" xfId="3" applyNumberFormat="1" applyFont="1" applyBorder="1" applyAlignment="1">
      <alignment horizontal="right" vertical="center"/>
    </xf>
    <xf numFmtId="3" fontId="9" fillId="0" borderId="29" xfId="3" applyNumberFormat="1" applyFont="1" applyBorder="1" applyAlignment="1">
      <alignment horizontal="right" vertical="center"/>
    </xf>
    <xf numFmtId="0" fontId="12" fillId="3" borderId="13" xfId="4" applyFont="1" applyFill="1" applyBorder="1" applyAlignment="1">
      <alignment horizontal="left" vertical="center"/>
    </xf>
    <xf numFmtId="0" fontId="12" fillId="3" borderId="2" xfId="4" applyFont="1" applyFill="1" applyBorder="1" applyAlignment="1">
      <alignment horizontal="left" vertical="center"/>
    </xf>
    <xf numFmtId="3" fontId="9" fillId="3" borderId="2" xfId="3" applyNumberFormat="1" applyFont="1" applyFill="1" applyBorder="1" applyAlignment="1">
      <alignment horizontal="right" vertical="center"/>
    </xf>
    <xf numFmtId="3" fontId="9" fillId="3" borderId="0" xfId="3" applyNumberFormat="1" applyFont="1" applyFill="1" applyAlignment="1">
      <alignment horizontal="right" vertical="center"/>
    </xf>
    <xf numFmtId="3" fontId="9" fillId="3" borderId="8" xfId="3" applyNumberFormat="1" applyFont="1" applyFill="1" applyBorder="1" applyAlignment="1">
      <alignment horizontal="right" vertical="center"/>
    </xf>
    <xf numFmtId="0" fontId="12" fillId="0" borderId="30" xfId="4" applyFont="1" applyBorder="1" applyAlignment="1">
      <alignment horizontal="left" vertical="center"/>
    </xf>
    <xf numFmtId="0" fontId="12" fillId="0" borderId="31" xfId="4" applyFont="1" applyBorder="1" applyAlignment="1">
      <alignment horizontal="left" vertical="center"/>
    </xf>
    <xf numFmtId="3" fontId="9" fillId="0" borderId="31" xfId="3" applyNumberFormat="1" applyFont="1" applyBorder="1" applyAlignment="1">
      <alignment horizontal="right" vertical="center"/>
    </xf>
    <xf numFmtId="3" fontId="9" fillId="0" borderId="32" xfId="3" applyNumberFormat="1" applyFont="1" applyBorder="1" applyAlignment="1">
      <alignment horizontal="right" vertical="center"/>
    </xf>
    <xf numFmtId="3" fontId="9" fillId="0" borderId="33" xfId="3" applyNumberFormat="1" applyFont="1" applyBorder="1" applyAlignment="1">
      <alignment horizontal="right" vertical="center"/>
    </xf>
    <xf numFmtId="0" fontId="12" fillId="3" borderId="34" xfId="4" applyFont="1" applyFill="1" applyBorder="1" applyAlignment="1">
      <alignment horizontal="left" vertical="center"/>
    </xf>
    <xf numFmtId="0" fontId="12" fillId="3" borderId="4" xfId="4" applyFont="1" applyFill="1" applyBorder="1" applyAlignment="1">
      <alignment horizontal="left" vertical="center"/>
    </xf>
    <xf numFmtId="3" fontId="9" fillId="3" borderId="4" xfId="3" applyNumberFormat="1" applyFont="1" applyFill="1" applyBorder="1" applyAlignment="1">
      <alignment horizontal="right" vertical="center"/>
    </xf>
    <xf numFmtId="3" fontId="9" fillId="3" borderId="1" xfId="3" applyNumberFormat="1" applyFont="1" applyFill="1" applyBorder="1" applyAlignment="1">
      <alignment horizontal="right" vertical="center"/>
    </xf>
    <xf numFmtId="3" fontId="9" fillId="3" borderId="5" xfId="3" applyNumberFormat="1" applyFont="1" applyFill="1" applyBorder="1" applyAlignment="1">
      <alignment horizontal="right" vertical="center"/>
    </xf>
    <xf numFmtId="0" fontId="8" fillId="0" borderId="0" xfId="4" applyFont="1" applyAlignment="1">
      <alignment vertical="center"/>
    </xf>
    <xf numFmtId="0" fontId="8" fillId="0" borderId="0" xfId="4" applyFont="1"/>
    <xf numFmtId="0" fontId="8" fillId="0" borderId="0" xfId="3" applyFont="1" applyAlignment="1">
      <alignment horizontal="right"/>
    </xf>
    <xf numFmtId="0" fontId="1" fillId="0" borderId="0" xfId="4"/>
    <xf numFmtId="0" fontId="8" fillId="0" borderId="0" xfId="3" applyFont="1" applyAlignment="1">
      <alignment horizontal="right" vertical="center"/>
    </xf>
    <xf numFmtId="3" fontId="8" fillId="0" borderId="0" xfId="4" applyNumberFormat="1" applyFont="1"/>
    <xf numFmtId="0" fontId="11" fillId="0" borderId="0" xfId="4" applyFont="1" applyAlignment="1">
      <alignment vertical="center"/>
    </xf>
  </cellXfs>
  <cellStyles count="5">
    <cellStyle name="Lien hypertexte" xfId="1" builtinId="8"/>
    <cellStyle name="Motif 2" xfId="2" xr:uid="{F8C49997-4837-41A6-8A32-93089B8B6FCA}"/>
    <cellStyle name="Normal" xfId="0" builtinId="0"/>
    <cellStyle name="Normal 2" xfId="3" xr:uid="{CDB714D8-2B51-4478-A445-8B2506EA93A7}"/>
    <cellStyle name="Normal 2 2 2" xfId="4" xr:uid="{6D24C78B-B6B9-4DB6-B2E7-472F47971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2676525</xdr:colOff>
      <xdr:row>0</xdr:row>
      <xdr:rowOff>38100</xdr:rowOff>
    </xdr:from>
    <xdr:to>
      <xdr:col>2</xdr:col>
      <xdr:colOff>364725</xdr:colOff>
      <xdr:row>7</xdr:row>
      <xdr:rowOff>108375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E84BC8-8A0A-4F1E-8E7F-789FE4E7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810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5EFB-EEFD-4FAC-A769-BBF42AC829B5}">
  <sheetPr codeName="Feuil3"/>
  <dimension ref="A11:AP34"/>
  <sheetViews>
    <sheetView showGridLines="0" tabSelected="1" workbookViewId="0">
      <selection activeCell="A12" sqref="A12"/>
    </sheetView>
  </sheetViews>
  <sheetFormatPr baseColWidth="10" defaultRowHeight="12.75" x14ac:dyDescent="0.2"/>
  <cols>
    <col min="1" max="1" width="60.7109375" style="2" customWidth="1"/>
    <col min="2" max="2" width="12.42578125" style="2" customWidth="1"/>
    <col min="3" max="16384" width="11.42578125" style="2"/>
  </cols>
  <sheetData>
    <row r="11" spans="1:1" ht="24" x14ac:dyDescent="0.35">
      <c r="A11" s="1" t="s">
        <v>0</v>
      </c>
    </row>
    <row r="12" spans="1:1" ht="24" x14ac:dyDescent="0.35">
      <c r="A12" s="3" t="s">
        <v>1</v>
      </c>
    </row>
    <row r="13" spans="1:1" ht="24" x14ac:dyDescent="0.35">
      <c r="A13" s="3"/>
    </row>
    <row r="14" spans="1:1" ht="18" x14ac:dyDescent="0.2">
      <c r="A14" s="4" t="s">
        <v>2</v>
      </c>
    </row>
    <row r="15" spans="1:1" ht="18" x14ac:dyDescent="0.2">
      <c r="A15" s="4"/>
    </row>
    <row r="16" spans="1:1" ht="18" x14ac:dyDescent="0.2">
      <c r="A16" s="4"/>
    </row>
    <row r="17" spans="1:42" x14ac:dyDescent="0.2">
      <c r="A17" s="2" t="s">
        <v>3</v>
      </c>
      <c r="B17" s="5" t="s">
        <v>4</v>
      </c>
      <c r="C17" s="6"/>
      <c r="D17" s="6"/>
      <c r="E17" s="7"/>
    </row>
    <row r="18" spans="1:42" x14ac:dyDescent="0.2">
      <c r="C18" s="6"/>
      <c r="D18" s="6"/>
      <c r="E18" s="7"/>
    </row>
    <row r="19" spans="1:42" x14ac:dyDescent="0.2">
      <c r="A19" s="2" t="s">
        <v>5</v>
      </c>
      <c r="B19" s="5" t="s">
        <v>6</v>
      </c>
      <c r="C19" s="6"/>
      <c r="D19" s="6"/>
      <c r="E19" s="7"/>
    </row>
    <row r="20" spans="1:42" x14ac:dyDescent="0.2">
      <c r="C20" s="6"/>
      <c r="D20" s="6"/>
      <c r="E20" s="7"/>
    </row>
    <row r="21" spans="1:42" x14ac:dyDescent="0.2">
      <c r="A21" s="2" t="s">
        <v>7</v>
      </c>
      <c r="B21" s="5" t="s">
        <v>8</v>
      </c>
      <c r="C21" s="6"/>
      <c r="D21" s="6"/>
      <c r="E21" s="7"/>
    </row>
    <row r="22" spans="1:42" x14ac:dyDescent="0.2">
      <c r="C22" s="6"/>
      <c r="D22" s="6"/>
      <c r="E22" s="7"/>
    </row>
    <row r="23" spans="1:42" x14ac:dyDescent="0.2">
      <c r="A23" s="2" t="s">
        <v>9</v>
      </c>
      <c r="B23" s="5" t="s">
        <v>10</v>
      </c>
      <c r="C23" s="6"/>
      <c r="D23" s="6"/>
      <c r="E23" s="7"/>
    </row>
    <row r="24" spans="1:42" x14ac:dyDescent="0.2">
      <c r="C24" s="6"/>
      <c r="D24" s="6"/>
      <c r="E24" s="7"/>
    </row>
    <row r="25" spans="1:42" x14ac:dyDescent="0.2">
      <c r="C25" s="6"/>
      <c r="D25" s="6"/>
      <c r="E25" s="7"/>
    </row>
    <row r="26" spans="1:42" x14ac:dyDescent="0.2">
      <c r="C26" s="6"/>
      <c r="D26" s="6"/>
      <c r="E26" s="7"/>
    </row>
    <row r="27" spans="1:42" x14ac:dyDescent="0.2">
      <c r="C27" s="6"/>
      <c r="D27" s="6"/>
      <c r="E27" s="7"/>
    </row>
    <row r="29" spans="1:42" x14ac:dyDescent="0.2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">
      <c r="A33" s="15" t="s">
        <v>11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">
      <c r="A34" s="16" t="s">
        <v>12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9F0B32ED-2F03-4017-BEE1-F97F956A92E9}"/>
    <hyperlink ref="B17" location="stocks_assets!A1" display="Stocks_Assets" xr:uid="{CE33769B-C5B3-4191-810D-638C6FA005F1}"/>
    <hyperlink ref="B19" location="stocks_liabilities!A1" display="Stocks_Liabilities" xr:uid="{87CE71AA-653D-420E-886F-C446E8C0BE67}"/>
    <hyperlink ref="B21" location="flows_assets!A1" display="Flows_Assets" xr:uid="{BF9B8875-A10D-4606-80E0-1293BE720585}"/>
    <hyperlink ref="B23" location="flows_liabilities!A1" display="Flows_Liabilities" xr:uid="{7A878357-7ABB-462D-9A84-FEFE9CA230C5}"/>
  </hyperlink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2"/>
  <headerFooter>
    <oddHeader>&amp;R&amp;"Aptos"&amp;10&amp;K000000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673F-A9D9-447D-9F54-8FEC250CC8A3}">
  <sheetPr codeName="Feuil4">
    <pageSetUpPr fitToPage="1"/>
  </sheetPr>
  <dimension ref="A1:O54"/>
  <sheetViews>
    <sheetView showGridLines="0" zoomScale="63" zoomScaleNormal="63" workbookViewId="0">
      <pane xSplit="2" ySplit="14" topLeftCell="C23" activePane="bottomRight" state="frozen"/>
      <selection activeCell="B12" sqref="B12"/>
      <selection pane="topRight" activeCell="B12" sqref="B12"/>
      <selection pane="bottomLeft" activeCell="B12" sqref="B12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13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3</v>
      </c>
      <c r="N3" s="2"/>
    </row>
    <row r="4" spans="1:15" s="19" customFormat="1" ht="18" customHeight="1" x14ac:dyDescent="0.25">
      <c r="A4" s="20" t="str">
        <f>Index!A12</f>
        <v>Year 2023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29"/>
      <c r="F14" s="37"/>
      <c r="G14" s="37"/>
      <c r="H14" s="37"/>
      <c r="I14" s="38"/>
    </row>
    <row r="15" spans="1:15" ht="24.95" customHeight="1" x14ac:dyDescent="0.25">
      <c r="A15" s="41" t="s">
        <v>30</v>
      </c>
      <c r="B15" s="42" t="s">
        <v>31</v>
      </c>
      <c r="C15" s="43">
        <v>184542</v>
      </c>
      <c r="D15" s="44" t="s">
        <v>32</v>
      </c>
      <c r="E15" s="44" t="s">
        <v>32</v>
      </c>
      <c r="F15" s="44" t="s">
        <v>32</v>
      </c>
      <c r="G15" s="44" t="s">
        <v>32</v>
      </c>
      <c r="H15" s="44">
        <v>35805</v>
      </c>
      <c r="I15" s="45">
        <v>220347</v>
      </c>
      <c r="J15" s="46"/>
      <c r="K15" s="47"/>
      <c r="L15" s="47"/>
      <c r="M15" s="47"/>
      <c r="N15" s="46"/>
      <c r="O15" s="48"/>
    </row>
    <row r="16" spans="1:15" ht="24.95" customHeight="1" x14ac:dyDescent="0.25">
      <c r="A16" s="49" t="s">
        <v>33</v>
      </c>
      <c r="B16" s="50" t="s">
        <v>34</v>
      </c>
      <c r="C16" s="51">
        <v>5063648</v>
      </c>
      <c r="D16" s="52">
        <v>275017</v>
      </c>
      <c r="E16" s="52">
        <v>222881</v>
      </c>
      <c r="F16" s="52">
        <v>923128</v>
      </c>
      <c r="G16" s="52">
        <v>2077976</v>
      </c>
      <c r="H16" s="52">
        <v>2969448</v>
      </c>
      <c r="I16" s="53">
        <v>11532098</v>
      </c>
      <c r="J16" s="46"/>
      <c r="K16" s="46"/>
      <c r="L16" s="46"/>
      <c r="M16" s="46"/>
      <c r="N16" s="46"/>
      <c r="O16" s="48"/>
    </row>
    <row r="17" spans="1:15" ht="24.95" customHeight="1" x14ac:dyDescent="0.2">
      <c r="A17" s="54" t="s">
        <v>35</v>
      </c>
      <c r="B17" s="55" t="s">
        <v>36</v>
      </c>
      <c r="C17" s="56">
        <v>10130</v>
      </c>
      <c r="D17" s="57">
        <v>3087</v>
      </c>
      <c r="E17" s="57">
        <v>39</v>
      </c>
      <c r="F17" s="57">
        <v>23155</v>
      </c>
      <c r="G17" s="57">
        <v>128125</v>
      </c>
      <c r="H17" s="57">
        <v>131789</v>
      </c>
      <c r="I17" s="58">
        <v>296326</v>
      </c>
      <c r="J17" s="47"/>
      <c r="K17" s="47"/>
      <c r="L17" s="47"/>
      <c r="M17" s="47"/>
      <c r="N17" s="47"/>
      <c r="O17" s="59"/>
    </row>
    <row r="18" spans="1:15" ht="24.95" customHeight="1" x14ac:dyDescent="0.2">
      <c r="A18" s="60" t="s">
        <v>37</v>
      </c>
      <c r="B18" s="61" t="s">
        <v>38</v>
      </c>
      <c r="C18" s="62">
        <v>259302</v>
      </c>
      <c r="D18" s="63">
        <v>99499</v>
      </c>
      <c r="E18" s="63">
        <v>192086</v>
      </c>
      <c r="F18" s="63">
        <v>598225</v>
      </c>
      <c r="G18" s="63">
        <v>613884</v>
      </c>
      <c r="H18" s="63">
        <v>296645</v>
      </c>
      <c r="I18" s="64">
        <v>2059642</v>
      </c>
      <c r="J18" s="47"/>
      <c r="K18" s="47"/>
      <c r="L18" s="47"/>
      <c r="M18" s="47"/>
      <c r="N18" s="47"/>
      <c r="O18" s="59"/>
    </row>
    <row r="19" spans="1:15" ht="24.95" customHeight="1" x14ac:dyDescent="0.2">
      <c r="A19" s="54" t="s">
        <v>39</v>
      </c>
      <c r="B19" s="55" t="s">
        <v>40</v>
      </c>
      <c r="C19" s="56">
        <v>32460</v>
      </c>
      <c r="D19" s="57">
        <v>188</v>
      </c>
      <c r="E19" s="57">
        <v>143</v>
      </c>
      <c r="F19" s="57">
        <v>1956</v>
      </c>
      <c r="G19" s="57">
        <v>7521</v>
      </c>
      <c r="H19" s="57">
        <v>7482</v>
      </c>
      <c r="I19" s="58">
        <v>49750</v>
      </c>
      <c r="J19" s="47"/>
      <c r="K19" s="47"/>
      <c r="L19" s="47"/>
      <c r="M19" s="47"/>
      <c r="N19" s="47"/>
      <c r="O19" s="59"/>
    </row>
    <row r="20" spans="1:15" ht="24.95" customHeight="1" x14ac:dyDescent="0.2">
      <c r="A20" s="60" t="s">
        <v>41</v>
      </c>
      <c r="B20" s="61" t="s">
        <v>42</v>
      </c>
      <c r="C20" s="62">
        <v>4761755</v>
      </c>
      <c r="D20" s="63">
        <v>172243</v>
      </c>
      <c r="E20" s="63">
        <v>30613</v>
      </c>
      <c r="F20" s="63">
        <v>299791</v>
      </c>
      <c r="G20" s="63">
        <v>1328446</v>
      </c>
      <c r="H20" s="63">
        <v>2533531</v>
      </c>
      <c r="I20" s="64">
        <v>9126380</v>
      </c>
      <c r="J20" s="47"/>
      <c r="K20" s="47"/>
      <c r="L20" s="47"/>
      <c r="M20" s="47"/>
      <c r="N20" s="47"/>
      <c r="O20" s="59"/>
    </row>
    <row r="21" spans="1:15" ht="24.95" customHeight="1" x14ac:dyDescent="0.25">
      <c r="A21" s="65" t="s">
        <v>43</v>
      </c>
      <c r="B21" s="66" t="s">
        <v>44</v>
      </c>
      <c r="C21" s="67">
        <v>2324199</v>
      </c>
      <c r="D21" s="68">
        <v>1886191</v>
      </c>
      <c r="E21" s="68">
        <v>52581</v>
      </c>
      <c r="F21" s="68">
        <v>186659</v>
      </c>
      <c r="G21" s="68">
        <v>49991</v>
      </c>
      <c r="H21" s="68">
        <v>2933601</v>
      </c>
      <c r="I21" s="69">
        <v>7433221</v>
      </c>
      <c r="J21" s="46"/>
      <c r="K21" s="46"/>
      <c r="L21" s="46"/>
      <c r="M21" s="46"/>
      <c r="N21" s="46"/>
      <c r="O21" s="48"/>
    </row>
    <row r="22" spans="1:15" ht="24.95" customHeight="1" x14ac:dyDescent="0.2">
      <c r="A22" s="60" t="s">
        <v>45</v>
      </c>
      <c r="B22" s="61" t="s">
        <v>46</v>
      </c>
      <c r="C22" s="62">
        <v>459442</v>
      </c>
      <c r="D22" s="63">
        <v>75767</v>
      </c>
      <c r="E22" s="63">
        <v>894</v>
      </c>
      <c r="F22" s="63">
        <v>7044</v>
      </c>
      <c r="G22" s="63">
        <v>2152</v>
      </c>
      <c r="H22" s="63">
        <v>327285</v>
      </c>
      <c r="I22" s="64">
        <v>872584</v>
      </c>
      <c r="J22" s="47"/>
      <c r="K22" s="47"/>
      <c r="L22" s="47"/>
      <c r="M22" s="47"/>
      <c r="N22" s="47"/>
      <c r="O22" s="59"/>
    </row>
    <row r="23" spans="1:15" ht="24.95" customHeight="1" x14ac:dyDescent="0.2">
      <c r="A23" s="70" t="s">
        <v>47</v>
      </c>
      <c r="B23" s="71" t="s">
        <v>48</v>
      </c>
      <c r="C23" s="72">
        <v>1864757</v>
      </c>
      <c r="D23" s="73">
        <v>1810425</v>
      </c>
      <c r="E23" s="73">
        <v>51686</v>
      </c>
      <c r="F23" s="73">
        <v>179615</v>
      </c>
      <c r="G23" s="73">
        <v>47838</v>
      </c>
      <c r="H23" s="73">
        <v>2606316</v>
      </c>
      <c r="I23" s="74">
        <v>6560637</v>
      </c>
      <c r="J23" s="47"/>
      <c r="K23" s="47"/>
      <c r="L23" s="47"/>
      <c r="M23" s="47"/>
      <c r="N23" s="47"/>
      <c r="O23" s="59"/>
    </row>
    <row r="24" spans="1:15" ht="24.95" customHeight="1" x14ac:dyDescent="0.25">
      <c r="A24" s="49" t="s">
        <v>49</v>
      </c>
      <c r="B24" s="50" t="s">
        <v>50</v>
      </c>
      <c r="C24" s="51">
        <v>4270964</v>
      </c>
      <c r="D24" s="52">
        <v>574716</v>
      </c>
      <c r="E24" s="52">
        <v>186647</v>
      </c>
      <c r="F24" s="52">
        <v>2325855</v>
      </c>
      <c r="G24" s="52">
        <v>11657</v>
      </c>
      <c r="H24" s="52">
        <v>706009</v>
      </c>
      <c r="I24" s="53">
        <v>8075848</v>
      </c>
      <c r="J24" s="46"/>
      <c r="K24" s="46"/>
      <c r="L24" s="46"/>
      <c r="M24" s="46"/>
      <c r="N24" s="46"/>
      <c r="O24" s="48"/>
    </row>
    <row r="25" spans="1:15" ht="24.95" customHeight="1" x14ac:dyDescent="0.2">
      <c r="A25" s="54" t="s">
        <v>51</v>
      </c>
      <c r="B25" s="55" t="s">
        <v>52</v>
      </c>
      <c r="C25" s="56">
        <v>1007561</v>
      </c>
      <c r="D25" s="57">
        <v>180170</v>
      </c>
      <c r="E25" s="57">
        <v>17571</v>
      </c>
      <c r="F25" s="57">
        <v>1041724</v>
      </c>
      <c r="G25" s="57">
        <v>3041</v>
      </c>
      <c r="H25" s="57">
        <v>544226</v>
      </c>
      <c r="I25" s="58">
        <v>2794293</v>
      </c>
      <c r="J25" s="47"/>
      <c r="K25" s="47"/>
      <c r="L25" s="47"/>
      <c r="M25" s="47"/>
      <c r="N25" s="47"/>
      <c r="O25" s="59"/>
    </row>
    <row r="26" spans="1:15" ht="24.95" customHeight="1" x14ac:dyDescent="0.2">
      <c r="A26" s="60" t="s">
        <v>53</v>
      </c>
      <c r="B26" s="61" t="s">
        <v>54</v>
      </c>
      <c r="C26" s="62">
        <v>3263403</v>
      </c>
      <c r="D26" s="63">
        <v>394546</v>
      </c>
      <c r="E26" s="63">
        <v>169075</v>
      </c>
      <c r="F26" s="63">
        <v>1284132</v>
      </c>
      <c r="G26" s="63">
        <v>8616</v>
      </c>
      <c r="H26" s="63">
        <v>161783</v>
      </c>
      <c r="I26" s="64">
        <v>5281555</v>
      </c>
      <c r="J26" s="47"/>
      <c r="K26" s="47"/>
      <c r="L26" s="47"/>
      <c r="M26" s="47"/>
      <c r="N26" s="47"/>
      <c r="O26" s="59"/>
    </row>
    <row r="27" spans="1:15" ht="24.95" customHeight="1" x14ac:dyDescent="0.25">
      <c r="A27" s="65" t="s">
        <v>55</v>
      </c>
      <c r="B27" s="66" t="s">
        <v>56</v>
      </c>
      <c r="C27" s="67">
        <v>678008</v>
      </c>
      <c r="D27" s="68">
        <v>2830852</v>
      </c>
      <c r="E27" s="68">
        <v>655439</v>
      </c>
      <c r="F27" s="68">
        <v>8500796</v>
      </c>
      <c r="G27" s="68">
        <v>2212840</v>
      </c>
      <c r="H27" s="68">
        <v>2714280</v>
      </c>
      <c r="I27" s="69">
        <v>17592214</v>
      </c>
      <c r="J27" s="46"/>
      <c r="K27" s="46"/>
      <c r="L27" s="46"/>
      <c r="M27" s="46"/>
      <c r="N27" s="46"/>
      <c r="O27" s="48"/>
    </row>
    <row r="28" spans="1:15" ht="24.95" customHeight="1" x14ac:dyDescent="0.2">
      <c r="A28" s="60" t="s">
        <v>57</v>
      </c>
      <c r="B28" s="61" t="s">
        <v>58</v>
      </c>
      <c r="C28" s="62">
        <v>152288</v>
      </c>
      <c r="D28" s="63">
        <v>618773</v>
      </c>
      <c r="E28" s="63">
        <v>117966</v>
      </c>
      <c r="F28" s="63">
        <v>943573</v>
      </c>
      <c r="G28" s="63">
        <v>327734</v>
      </c>
      <c r="H28" s="63">
        <v>1269659</v>
      </c>
      <c r="I28" s="64">
        <v>3429993</v>
      </c>
      <c r="J28" s="47"/>
      <c r="K28" s="47"/>
      <c r="L28" s="47"/>
      <c r="M28" s="47"/>
      <c r="N28" s="47"/>
      <c r="O28" s="59"/>
    </row>
    <row r="29" spans="1:15" ht="24.95" customHeight="1" x14ac:dyDescent="0.2">
      <c r="A29" s="54" t="s">
        <v>59</v>
      </c>
      <c r="B29" s="55" t="s">
        <v>60</v>
      </c>
      <c r="C29" s="56">
        <v>441096</v>
      </c>
      <c r="D29" s="57">
        <v>939253</v>
      </c>
      <c r="E29" s="57">
        <v>398880</v>
      </c>
      <c r="F29" s="57">
        <v>7318014</v>
      </c>
      <c r="G29" s="57">
        <v>1529190</v>
      </c>
      <c r="H29" s="57">
        <v>1201214</v>
      </c>
      <c r="I29" s="58">
        <v>11827647</v>
      </c>
      <c r="J29" s="47"/>
      <c r="K29" s="47"/>
      <c r="L29" s="47"/>
      <c r="M29" s="47"/>
      <c r="N29" s="47"/>
      <c r="O29" s="59"/>
    </row>
    <row r="30" spans="1:15" ht="24.95" customHeight="1" x14ac:dyDescent="0.2">
      <c r="A30" s="60" t="s">
        <v>61</v>
      </c>
      <c r="B30" s="61" t="s">
        <v>62</v>
      </c>
      <c r="C30" s="62">
        <v>21498</v>
      </c>
      <c r="D30" s="63">
        <v>197947</v>
      </c>
      <c r="E30" s="63">
        <v>8421</v>
      </c>
      <c r="F30" s="63">
        <v>94408</v>
      </c>
      <c r="G30" s="63">
        <v>15940</v>
      </c>
      <c r="H30" s="63">
        <v>96312</v>
      </c>
      <c r="I30" s="64">
        <v>434527</v>
      </c>
      <c r="J30" s="47"/>
      <c r="K30" s="47"/>
      <c r="L30" s="47"/>
      <c r="M30" s="47"/>
      <c r="N30" s="47"/>
      <c r="O30" s="59"/>
    </row>
    <row r="31" spans="1:15" ht="24.95" customHeight="1" x14ac:dyDescent="0.2">
      <c r="A31" s="70" t="s">
        <v>63</v>
      </c>
      <c r="B31" s="71" t="s">
        <v>64</v>
      </c>
      <c r="C31" s="72">
        <v>63125</v>
      </c>
      <c r="D31" s="73">
        <v>1074879</v>
      </c>
      <c r="E31" s="73">
        <v>130172</v>
      </c>
      <c r="F31" s="73">
        <v>144800</v>
      </c>
      <c r="G31" s="73">
        <v>339976</v>
      </c>
      <c r="H31" s="73">
        <v>147095</v>
      </c>
      <c r="I31" s="74">
        <v>1900047</v>
      </c>
      <c r="J31" s="47"/>
      <c r="K31" s="47"/>
      <c r="L31" s="47"/>
      <c r="M31" s="47"/>
      <c r="N31" s="47"/>
      <c r="O31" s="59"/>
    </row>
    <row r="32" spans="1:15" ht="24.95" customHeight="1" x14ac:dyDescent="0.25">
      <c r="A32" s="75" t="s">
        <v>65</v>
      </c>
      <c r="B32" s="76" t="s">
        <v>66</v>
      </c>
      <c r="C32" s="77">
        <v>2362</v>
      </c>
      <c r="D32" s="78">
        <v>147011</v>
      </c>
      <c r="E32" s="78">
        <v>5434</v>
      </c>
      <c r="F32" s="78">
        <v>45162</v>
      </c>
      <c r="G32" s="78">
        <v>2113230</v>
      </c>
      <c r="H32" s="78">
        <v>44902</v>
      </c>
      <c r="I32" s="79">
        <v>2358101</v>
      </c>
      <c r="J32" s="46"/>
      <c r="K32" s="46"/>
      <c r="L32" s="46"/>
      <c r="M32" s="46"/>
      <c r="N32" s="46"/>
      <c r="O32" s="48"/>
    </row>
    <row r="33" spans="1:15" ht="24.95" customHeight="1" x14ac:dyDescent="0.2">
      <c r="A33" s="54" t="s">
        <v>67</v>
      </c>
      <c r="B33" s="55" t="s">
        <v>68</v>
      </c>
      <c r="C33" s="56">
        <v>1583</v>
      </c>
      <c r="D33" s="57">
        <v>147011</v>
      </c>
      <c r="E33" s="57">
        <v>5434</v>
      </c>
      <c r="F33" s="57">
        <v>45162</v>
      </c>
      <c r="G33" s="57">
        <v>101667</v>
      </c>
      <c r="H33" s="57">
        <v>29694</v>
      </c>
      <c r="I33" s="58">
        <v>330551</v>
      </c>
      <c r="J33" s="47"/>
      <c r="K33" s="47"/>
      <c r="L33" s="47"/>
      <c r="M33" s="47"/>
      <c r="N33" s="47"/>
      <c r="O33" s="59"/>
    </row>
    <row r="34" spans="1:15" ht="24.95" customHeight="1" x14ac:dyDescent="0.2">
      <c r="A34" s="60" t="s">
        <v>69</v>
      </c>
      <c r="B34" s="80" t="s">
        <v>70</v>
      </c>
      <c r="C34" s="62" t="s">
        <v>32</v>
      </c>
      <c r="D34" s="63" t="s">
        <v>32</v>
      </c>
      <c r="E34" s="63" t="s">
        <v>32</v>
      </c>
      <c r="F34" s="63" t="s">
        <v>32</v>
      </c>
      <c r="G34" s="63">
        <v>1792399</v>
      </c>
      <c r="H34" s="63">
        <v>14180</v>
      </c>
      <c r="I34" s="64">
        <v>1806578</v>
      </c>
      <c r="J34" s="47"/>
      <c r="K34" s="47"/>
      <c r="L34" s="47"/>
      <c r="M34" s="47"/>
      <c r="N34" s="47"/>
      <c r="O34" s="59"/>
    </row>
    <row r="35" spans="1:15" ht="24.95" customHeight="1" x14ac:dyDescent="0.2">
      <c r="A35" s="54" t="s">
        <v>71</v>
      </c>
      <c r="B35" s="81" t="s">
        <v>72</v>
      </c>
      <c r="C35" s="56" t="s">
        <v>32</v>
      </c>
      <c r="D35" s="57" t="s">
        <v>32</v>
      </c>
      <c r="E35" s="57" t="s">
        <v>32</v>
      </c>
      <c r="F35" s="57" t="s">
        <v>32</v>
      </c>
      <c r="G35" s="57">
        <v>219164</v>
      </c>
      <c r="H35" s="57">
        <v>1029</v>
      </c>
      <c r="I35" s="58">
        <v>220192</v>
      </c>
      <c r="J35" s="47"/>
      <c r="K35" s="47"/>
      <c r="L35" s="47"/>
      <c r="M35" s="47"/>
      <c r="N35" s="47"/>
      <c r="O35" s="59"/>
    </row>
    <row r="36" spans="1:15" ht="24.95" customHeight="1" x14ac:dyDescent="0.25">
      <c r="A36" s="82" t="s">
        <v>73</v>
      </c>
      <c r="B36" s="83" t="s">
        <v>74</v>
      </c>
      <c r="C36" s="84">
        <v>1543072</v>
      </c>
      <c r="D36" s="85">
        <v>282285</v>
      </c>
      <c r="E36" s="85">
        <v>1798</v>
      </c>
      <c r="F36" s="85">
        <v>13662</v>
      </c>
      <c r="G36" s="85">
        <v>138</v>
      </c>
      <c r="H36" s="85">
        <v>1691510</v>
      </c>
      <c r="I36" s="86">
        <v>3532465</v>
      </c>
      <c r="J36" s="46"/>
      <c r="K36" s="46"/>
      <c r="L36" s="46"/>
      <c r="M36" s="46"/>
      <c r="N36" s="46"/>
      <c r="O36" s="48"/>
    </row>
    <row r="37" spans="1:15" ht="24.95" customHeight="1" x14ac:dyDescent="0.25">
      <c r="A37" s="87" t="s">
        <v>75</v>
      </c>
      <c r="B37" s="88" t="s">
        <v>76</v>
      </c>
      <c r="C37" s="89">
        <v>540210</v>
      </c>
      <c r="D37" s="90">
        <v>99036</v>
      </c>
      <c r="E37" s="90">
        <v>453160</v>
      </c>
      <c r="F37" s="90">
        <v>1914274</v>
      </c>
      <c r="G37" s="90">
        <v>536566</v>
      </c>
      <c r="H37" s="90">
        <v>320666</v>
      </c>
      <c r="I37" s="91">
        <v>3863911</v>
      </c>
      <c r="J37" s="46"/>
      <c r="K37" s="46"/>
      <c r="L37" s="46"/>
      <c r="M37" s="46"/>
      <c r="N37" s="46"/>
      <c r="O37" s="48"/>
    </row>
    <row r="38" spans="1:15" ht="24.95" customHeight="1" x14ac:dyDescent="0.2">
      <c r="A38" s="60" t="s">
        <v>77</v>
      </c>
      <c r="B38" s="61" t="s">
        <v>78</v>
      </c>
      <c r="C38" s="62">
        <v>550</v>
      </c>
      <c r="D38" s="63">
        <v>59518</v>
      </c>
      <c r="E38" s="63">
        <v>69376</v>
      </c>
      <c r="F38" s="63">
        <v>1025246</v>
      </c>
      <c r="G38" s="63">
        <v>45274</v>
      </c>
      <c r="H38" s="63">
        <v>171227</v>
      </c>
      <c r="I38" s="64">
        <v>1371191</v>
      </c>
      <c r="J38" s="47"/>
      <c r="K38" s="47"/>
      <c r="L38" s="47"/>
      <c r="M38" s="47"/>
      <c r="N38" s="47"/>
      <c r="O38" s="59"/>
    </row>
    <row r="39" spans="1:15" ht="24.95" customHeight="1" x14ac:dyDescent="0.2">
      <c r="A39" s="70" t="s">
        <v>79</v>
      </c>
      <c r="B39" s="71" t="s">
        <v>80</v>
      </c>
      <c r="C39" s="72">
        <v>539660</v>
      </c>
      <c r="D39" s="73">
        <v>39518</v>
      </c>
      <c r="E39" s="73">
        <v>383783</v>
      </c>
      <c r="F39" s="73">
        <v>889028</v>
      </c>
      <c r="G39" s="73">
        <v>491292</v>
      </c>
      <c r="H39" s="73">
        <v>149439</v>
      </c>
      <c r="I39" s="74">
        <v>2492720</v>
      </c>
      <c r="J39" s="47"/>
      <c r="K39" s="47"/>
      <c r="L39" s="47"/>
      <c r="M39" s="47"/>
      <c r="N39" s="47"/>
      <c r="O39" s="59"/>
    </row>
    <row r="40" spans="1:15" ht="24.95" customHeight="1" x14ac:dyDescent="0.25">
      <c r="A40" s="92" t="s">
        <v>81</v>
      </c>
      <c r="B40" s="93" t="s">
        <v>82</v>
      </c>
      <c r="C40" s="94">
        <v>14607005</v>
      </c>
      <c r="D40" s="95">
        <v>6095108</v>
      </c>
      <c r="E40" s="95">
        <v>1577940</v>
      </c>
      <c r="F40" s="95">
        <v>13909536</v>
      </c>
      <c r="G40" s="95">
        <v>7002397</v>
      </c>
      <c r="H40" s="95">
        <v>11416219</v>
      </c>
      <c r="I40" s="96">
        <v>54608205</v>
      </c>
      <c r="J40" s="46"/>
      <c r="K40" s="46"/>
      <c r="L40" s="46"/>
      <c r="M40" s="46"/>
      <c r="N40" s="46"/>
      <c r="O40" s="48"/>
    </row>
    <row r="41" spans="1:15" ht="24.95" customHeight="1" x14ac:dyDescent="0.25">
      <c r="A41" s="97" t="s">
        <v>83</v>
      </c>
      <c r="B41" s="98" t="s">
        <v>84</v>
      </c>
      <c r="C41" s="99" t="s">
        <v>32</v>
      </c>
      <c r="D41" s="100" t="s">
        <v>32</v>
      </c>
      <c r="E41" s="100" t="s">
        <v>32</v>
      </c>
      <c r="F41" s="100" t="s">
        <v>32</v>
      </c>
      <c r="G41" s="100" t="s">
        <v>32</v>
      </c>
      <c r="H41" s="100" t="s">
        <v>32</v>
      </c>
      <c r="I41" s="101" t="s">
        <v>32</v>
      </c>
      <c r="J41" s="46"/>
      <c r="K41" s="46"/>
      <c r="L41" s="46"/>
      <c r="M41" s="46"/>
      <c r="N41" s="46"/>
      <c r="O41" s="48"/>
    </row>
    <row r="42" spans="1:15" s="25" customFormat="1" ht="25.5" customHeight="1" x14ac:dyDescent="0.25">
      <c r="A42" s="102"/>
    </row>
    <row r="43" spans="1:15" s="25" customFormat="1" ht="25.5" customHeight="1" x14ac:dyDescent="0.25">
      <c r="A43" s="102"/>
    </row>
    <row r="44" spans="1:15" s="25" customFormat="1" ht="25.5" customHeight="1" x14ac:dyDescent="0.25">
      <c r="A44" s="102" t="s">
        <v>85</v>
      </c>
    </row>
    <row r="45" spans="1:15" ht="25.5" customHeight="1" x14ac:dyDescent="0.2">
      <c r="A45" s="102" t="s">
        <v>86</v>
      </c>
    </row>
    <row r="46" spans="1:15" ht="25.5" customHeight="1" x14ac:dyDescent="0.2">
      <c r="A46" s="102" t="s">
        <v>87</v>
      </c>
    </row>
    <row r="47" spans="1:15" ht="25.5" customHeight="1" x14ac:dyDescent="0.2">
      <c r="A47" s="102" t="s">
        <v>88</v>
      </c>
      <c r="B47" s="103"/>
      <c r="C47" s="103"/>
      <c r="D47" s="103"/>
      <c r="E47" s="103"/>
      <c r="M47" s="59"/>
    </row>
    <row r="48" spans="1:15" ht="25.5" customHeight="1" x14ac:dyDescent="0.2">
      <c r="A48" s="102" t="s">
        <v>89</v>
      </c>
      <c r="B48" s="103"/>
      <c r="C48" s="103"/>
      <c r="D48" s="103"/>
      <c r="E48" s="103"/>
      <c r="M48" s="59"/>
      <c r="N48" s="104"/>
    </row>
    <row r="49" spans="1:15" ht="25.5" customHeight="1" x14ac:dyDescent="0.2">
      <c r="A49" s="102" t="s">
        <v>90</v>
      </c>
      <c r="B49" s="103"/>
      <c r="C49" s="103"/>
      <c r="D49" s="103"/>
      <c r="E49" s="103"/>
      <c r="M49" s="59"/>
      <c r="N49" s="104"/>
    </row>
    <row r="50" spans="1:15" ht="25.5" customHeight="1" x14ac:dyDescent="0.2">
      <c r="A50" s="102" t="s">
        <v>91</v>
      </c>
      <c r="B50" s="105"/>
      <c r="C50" s="105"/>
      <c r="D50" s="105"/>
      <c r="E50" s="105"/>
    </row>
    <row r="51" spans="1:15" ht="25.5" customHeight="1" x14ac:dyDescent="0.2">
      <c r="A51" s="102"/>
      <c r="B51" s="103"/>
      <c r="C51" s="105"/>
      <c r="D51" s="105"/>
      <c r="E51" s="105"/>
      <c r="I51" s="106" t="s">
        <v>92</v>
      </c>
      <c r="O51" s="104"/>
    </row>
    <row r="52" spans="1:15" ht="25.5" customHeight="1" x14ac:dyDescent="0.2">
      <c r="A52" s="102" t="s">
        <v>93</v>
      </c>
      <c r="B52" s="103"/>
      <c r="C52" s="105"/>
      <c r="D52" s="105"/>
      <c r="E52" s="105"/>
      <c r="O52" s="104"/>
    </row>
    <row r="53" spans="1:15" x14ac:dyDescent="0.2">
      <c r="B53" s="103"/>
      <c r="C53" s="107"/>
      <c r="D53" s="105"/>
      <c r="E53" s="105"/>
      <c r="I53" s="104" t="s">
        <v>94</v>
      </c>
      <c r="O53" s="104"/>
    </row>
    <row r="54" spans="1:15" x14ac:dyDescent="0.2">
      <c r="C54" s="59"/>
      <c r="I54" s="104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headerFooter>
    <oddHeader>&amp;R&amp;"Aptos"&amp;10&amp;K000000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F860-7D8F-47CD-B145-A358093346E9}">
  <sheetPr codeName="Feuil5">
    <pageSetUpPr fitToPage="1"/>
  </sheetPr>
  <dimension ref="A1:O54"/>
  <sheetViews>
    <sheetView showGridLines="0" zoomScale="63" zoomScaleNormal="63" workbookViewId="0">
      <pane xSplit="2" ySplit="14" topLeftCell="C44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95</v>
      </c>
    </row>
    <row r="2" spans="1:15" ht="15" customHeight="1" x14ac:dyDescent="0.25">
      <c r="A2" s="18" t="s">
        <v>14</v>
      </c>
    </row>
    <row r="3" spans="1:15" s="19" customFormat="1" ht="18" customHeight="1" x14ac:dyDescent="0.25">
      <c r="A3" s="17" t="s">
        <v>5</v>
      </c>
      <c r="N3" s="2"/>
    </row>
    <row r="4" spans="1:15" s="19" customFormat="1" ht="18" customHeight="1" x14ac:dyDescent="0.25">
      <c r="A4" s="20" t="str">
        <f>Index!A12</f>
        <v>Year 2023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29"/>
      <c r="F14" s="37"/>
      <c r="G14" s="37"/>
      <c r="H14" s="37"/>
      <c r="I14" s="38"/>
    </row>
    <row r="15" spans="1:15" ht="24.95" customHeight="1" x14ac:dyDescent="0.25">
      <c r="A15" s="41" t="s">
        <v>30</v>
      </c>
      <c r="B15" s="42" t="s">
        <v>31</v>
      </c>
      <c r="C15" s="43">
        <v>35805</v>
      </c>
      <c r="D15" s="44" t="s">
        <v>32</v>
      </c>
      <c r="E15" s="44" t="s">
        <v>32</v>
      </c>
      <c r="F15" s="44" t="s">
        <v>32</v>
      </c>
      <c r="G15" s="44" t="s">
        <v>32</v>
      </c>
      <c r="H15" s="44">
        <v>184542</v>
      </c>
      <c r="I15" s="45">
        <v>220347</v>
      </c>
      <c r="J15" s="46"/>
      <c r="K15" s="47"/>
      <c r="L15" s="47"/>
      <c r="M15" s="47"/>
      <c r="N15" s="46"/>
      <c r="O15" s="48"/>
    </row>
    <row r="16" spans="1:15" ht="24.95" customHeight="1" x14ac:dyDescent="0.25">
      <c r="A16" s="49" t="s">
        <v>33</v>
      </c>
      <c r="B16" s="50" t="s">
        <v>34</v>
      </c>
      <c r="C16" s="51">
        <v>9635590</v>
      </c>
      <c r="D16" s="52">
        <v>0</v>
      </c>
      <c r="E16" s="52">
        <v>184058</v>
      </c>
      <c r="F16" s="52">
        <v>0</v>
      </c>
      <c r="G16" s="52">
        <v>0</v>
      </c>
      <c r="H16" s="52">
        <v>1712449</v>
      </c>
      <c r="I16" s="53">
        <v>11532098</v>
      </c>
      <c r="J16" s="46"/>
      <c r="K16" s="46"/>
      <c r="L16" s="46"/>
      <c r="M16" s="46"/>
      <c r="N16" s="46"/>
      <c r="O16" s="48"/>
    </row>
    <row r="17" spans="1:15" ht="24.95" customHeight="1" x14ac:dyDescent="0.2">
      <c r="A17" s="54" t="s">
        <v>35</v>
      </c>
      <c r="B17" s="55" t="s">
        <v>36</v>
      </c>
      <c r="C17" s="56">
        <v>296321</v>
      </c>
      <c r="D17" s="57" t="s">
        <v>32</v>
      </c>
      <c r="E17" s="57" t="s">
        <v>32</v>
      </c>
      <c r="F17" s="57" t="s">
        <v>32</v>
      </c>
      <c r="G17" s="57" t="s">
        <v>32</v>
      </c>
      <c r="H17" s="57">
        <v>4</v>
      </c>
      <c r="I17" s="58">
        <v>296326</v>
      </c>
      <c r="J17" s="47"/>
      <c r="K17" s="47"/>
      <c r="L17" s="47"/>
      <c r="M17" s="47"/>
      <c r="N17" s="47"/>
      <c r="O17" s="59"/>
    </row>
    <row r="18" spans="1:15" ht="24.95" customHeight="1" x14ac:dyDescent="0.2">
      <c r="A18" s="60" t="s">
        <v>37</v>
      </c>
      <c r="B18" s="61" t="s">
        <v>38</v>
      </c>
      <c r="C18" s="62">
        <v>1691728</v>
      </c>
      <c r="D18" s="63">
        <v>0</v>
      </c>
      <c r="E18" s="63">
        <v>175693</v>
      </c>
      <c r="F18" s="63">
        <v>0</v>
      </c>
      <c r="G18" s="63">
        <v>0</v>
      </c>
      <c r="H18" s="63">
        <v>192221</v>
      </c>
      <c r="I18" s="64">
        <v>2059642</v>
      </c>
      <c r="J18" s="47"/>
      <c r="K18" s="47"/>
      <c r="L18" s="47"/>
      <c r="M18" s="47"/>
      <c r="N18" s="47"/>
      <c r="O18" s="59"/>
    </row>
    <row r="19" spans="1:15" ht="24.95" customHeight="1" x14ac:dyDescent="0.2">
      <c r="A19" s="54" t="s">
        <v>39</v>
      </c>
      <c r="B19" s="55" t="s">
        <v>40</v>
      </c>
      <c r="C19" s="56">
        <v>42289</v>
      </c>
      <c r="D19" s="57" t="s">
        <v>32</v>
      </c>
      <c r="E19" s="57">
        <v>349</v>
      </c>
      <c r="F19" s="57" t="s">
        <v>32</v>
      </c>
      <c r="G19" s="57">
        <v>0</v>
      </c>
      <c r="H19" s="57">
        <v>7112</v>
      </c>
      <c r="I19" s="58">
        <v>49750</v>
      </c>
      <c r="J19" s="47"/>
      <c r="K19" s="47"/>
      <c r="L19" s="47"/>
      <c r="M19" s="47"/>
      <c r="N19" s="47"/>
      <c r="O19" s="59"/>
    </row>
    <row r="20" spans="1:15" ht="24.95" customHeight="1" x14ac:dyDescent="0.2">
      <c r="A20" s="60" t="s">
        <v>41</v>
      </c>
      <c r="B20" s="61" t="s">
        <v>42</v>
      </c>
      <c r="C20" s="62">
        <v>7605252</v>
      </c>
      <c r="D20" s="63">
        <v>0</v>
      </c>
      <c r="E20" s="63">
        <v>8016</v>
      </c>
      <c r="F20" s="63">
        <v>0</v>
      </c>
      <c r="G20" s="63" t="s">
        <v>32</v>
      </c>
      <c r="H20" s="63">
        <v>1513112</v>
      </c>
      <c r="I20" s="64">
        <v>9126380</v>
      </c>
      <c r="J20" s="47"/>
      <c r="K20" s="47"/>
      <c r="L20" s="47"/>
      <c r="M20" s="47"/>
      <c r="N20" s="47"/>
      <c r="O20" s="59"/>
    </row>
    <row r="21" spans="1:15" ht="24.95" customHeight="1" x14ac:dyDescent="0.25">
      <c r="A21" s="65" t="s">
        <v>43</v>
      </c>
      <c r="B21" s="66" t="s">
        <v>44</v>
      </c>
      <c r="C21" s="67">
        <v>1595235</v>
      </c>
      <c r="D21" s="68">
        <v>455917</v>
      </c>
      <c r="E21" s="68">
        <v>2667293</v>
      </c>
      <c r="F21" s="68">
        <v>679267</v>
      </c>
      <c r="G21" s="68" t="s">
        <v>32</v>
      </c>
      <c r="H21" s="68">
        <v>2035509</v>
      </c>
      <c r="I21" s="69">
        <v>7433221</v>
      </c>
      <c r="J21" s="46"/>
      <c r="K21" s="46"/>
      <c r="L21" s="46"/>
      <c r="M21" s="46"/>
      <c r="N21" s="46"/>
      <c r="O21" s="48"/>
    </row>
    <row r="22" spans="1:15" ht="24.95" customHeight="1" x14ac:dyDescent="0.2">
      <c r="A22" s="60" t="s">
        <v>45</v>
      </c>
      <c r="B22" s="61" t="s">
        <v>46</v>
      </c>
      <c r="C22" s="62">
        <v>247166</v>
      </c>
      <c r="D22" s="63">
        <v>106134</v>
      </c>
      <c r="E22" s="63">
        <v>205604</v>
      </c>
      <c r="F22" s="63">
        <v>48263</v>
      </c>
      <c r="G22" s="63" t="s">
        <v>32</v>
      </c>
      <c r="H22" s="63">
        <v>265416</v>
      </c>
      <c r="I22" s="64">
        <v>872584</v>
      </c>
      <c r="J22" s="47"/>
      <c r="K22" s="47"/>
      <c r="L22" s="47"/>
      <c r="M22" s="47"/>
      <c r="N22" s="47"/>
      <c r="O22" s="59"/>
    </row>
    <row r="23" spans="1:15" ht="24.95" customHeight="1" x14ac:dyDescent="0.2">
      <c r="A23" s="70" t="s">
        <v>47</v>
      </c>
      <c r="B23" s="71" t="s">
        <v>48</v>
      </c>
      <c r="C23" s="72">
        <v>1348069</v>
      </c>
      <c r="D23" s="73">
        <v>349783</v>
      </c>
      <c r="E23" s="73">
        <v>2461689</v>
      </c>
      <c r="F23" s="73">
        <v>631004</v>
      </c>
      <c r="G23" s="73" t="s">
        <v>32</v>
      </c>
      <c r="H23" s="73">
        <v>1770093</v>
      </c>
      <c r="I23" s="74">
        <v>6560637</v>
      </c>
      <c r="J23" s="47"/>
      <c r="K23" s="47"/>
      <c r="L23" s="47"/>
      <c r="M23" s="47"/>
      <c r="N23" s="47"/>
      <c r="O23" s="59"/>
    </row>
    <row r="24" spans="1:15" ht="24.95" customHeight="1" x14ac:dyDescent="0.25">
      <c r="A24" s="49" t="s">
        <v>49</v>
      </c>
      <c r="B24" s="50" t="s">
        <v>50</v>
      </c>
      <c r="C24" s="51">
        <v>61865</v>
      </c>
      <c r="D24" s="52">
        <v>768020</v>
      </c>
      <c r="E24" s="52">
        <v>381718</v>
      </c>
      <c r="F24" s="52">
        <v>3655350</v>
      </c>
      <c r="G24" s="52">
        <v>1767146</v>
      </c>
      <c r="H24" s="52">
        <v>1441750</v>
      </c>
      <c r="I24" s="53">
        <v>8075848</v>
      </c>
      <c r="J24" s="46"/>
      <c r="K24" s="46"/>
      <c r="L24" s="46"/>
      <c r="M24" s="46"/>
      <c r="N24" s="46"/>
      <c r="O24" s="48"/>
    </row>
    <row r="25" spans="1:15" ht="24.95" customHeight="1" x14ac:dyDescent="0.2">
      <c r="A25" s="54" t="s">
        <v>51</v>
      </c>
      <c r="B25" s="55" t="s">
        <v>52</v>
      </c>
      <c r="C25" s="56">
        <v>8741</v>
      </c>
      <c r="D25" s="57">
        <v>368461</v>
      </c>
      <c r="E25" s="57">
        <v>23452</v>
      </c>
      <c r="F25" s="57">
        <v>1257119</v>
      </c>
      <c r="G25" s="57">
        <v>31849</v>
      </c>
      <c r="H25" s="57">
        <v>1104671</v>
      </c>
      <c r="I25" s="58">
        <v>2794293</v>
      </c>
      <c r="J25" s="47"/>
      <c r="K25" s="47"/>
      <c r="L25" s="47"/>
      <c r="M25" s="47"/>
      <c r="N25" s="47"/>
      <c r="O25" s="59"/>
    </row>
    <row r="26" spans="1:15" ht="24.95" customHeight="1" x14ac:dyDescent="0.2">
      <c r="A26" s="60" t="s">
        <v>53</v>
      </c>
      <c r="B26" s="61" t="s">
        <v>54</v>
      </c>
      <c r="C26" s="62">
        <v>53125</v>
      </c>
      <c r="D26" s="63">
        <v>399559</v>
      </c>
      <c r="E26" s="63">
        <v>358266</v>
      </c>
      <c r="F26" s="63">
        <v>2398230</v>
      </c>
      <c r="G26" s="63">
        <v>1735297</v>
      </c>
      <c r="H26" s="63">
        <v>337079</v>
      </c>
      <c r="I26" s="64">
        <v>5281555</v>
      </c>
      <c r="J26" s="47"/>
      <c r="K26" s="47"/>
      <c r="L26" s="47"/>
      <c r="M26" s="47"/>
      <c r="N26" s="47"/>
      <c r="O26" s="59"/>
    </row>
    <row r="27" spans="1:15" ht="24.95" customHeight="1" x14ac:dyDescent="0.25">
      <c r="A27" s="65" t="s">
        <v>55</v>
      </c>
      <c r="B27" s="66" t="s">
        <v>56</v>
      </c>
      <c r="C27" s="67">
        <v>970669</v>
      </c>
      <c r="D27" s="68">
        <v>2198897</v>
      </c>
      <c r="E27" s="68">
        <v>32298</v>
      </c>
      <c r="F27" s="68">
        <v>11069025</v>
      </c>
      <c r="G27" s="68">
        <v>0</v>
      </c>
      <c r="H27" s="68">
        <v>3321324</v>
      </c>
      <c r="I27" s="69">
        <v>17592214</v>
      </c>
      <c r="J27" s="46"/>
      <c r="K27" s="46"/>
      <c r="L27" s="46"/>
      <c r="M27" s="46"/>
      <c r="N27" s="46"/>
      <c r="O27" s="48"/>
    </row>
    <row r="28" spans="1:15" ht="24.95" customHeight="1" x14ac:dyDescent="0.2">
      <c r="A28" s="60" t="s">
        <v>57</v>
      </c>
      <c r="B28" s="61" t="s">
        <v>58</v>
      </c>
      <c r="C28" s="62">
        <v>132250</v>
      </c>
      <c r="D28" s="63">
        <v>96023</v>
      </c>
      <c r="E28" s="63" t="s">
        <v>32</v>
      </c>
      <c r="F28" s="63">
        <v>2575461</v>
      </c>
      <c r="G28" s="63" t="s">
        <v>32</v>
      </c>
      <c r="H28" s="63">
        <v>626260</v>
      </c>
      <c r="I28" s="64">
        <v>3429993</v>
      </c>
      <c r="J28" s="47"/>
      <c r="K28" s="47"/>
      <c r="L28" s="47"/>
      <c r="M28" s="47"/>
      <c r="N28" s="47"/>
      <c r="O28" s="59"/>
    </row>
    <row r="29" spans="1:15" ht="24.95" customHeight="1" x14ac:dyDescent="0.2">
      <c r="A29" s="54" t="s">
        <v>59</v>
      </c>
      <c r="B29" s="55" t="s">
        <v>60</v>
      </c>
      <c r="C29" s="56">
        <v>422346</v>
      </c>
      <c r="D29" s="57">
        <v>620123</v>
      </c>
      <c r="E29" s="57">
        <v>32298</v>
      </c>
      <c r="F29" s="57">
        <v>8493564</v>
      </c>
      <c r="G29" s="57">
        <v>0</v>
      </c>
      <c r="H29" s="57">
        <v>2259316</v>
      </c>
      <c r="I29" s="58">
        <v>11827647</v>
      </c>
      <c r="J29" s="47"/>
      <c r="K29" s="47"/>
      <c r="L29" s="47"/>
      <c r="M29" s="47"/>
      <c r="N29" s="47"/>
      <c r="O29" s="59"/>
    </row>
    <row r="30" spans="1:15" ht="24.95" customHeight="1" x14ac:dyDescent="0.2">
      <c r="A30" s="60" t="s">
        <v>61</v>
      </c>
      <c r="B30" s="61" t="s">
        <v>62</v>
      </c>
      <c r="C30" s="62">
        <v>416074</v>
      </c>
      <c r="D30" s="63" t="s">
        <v>32</v>
      </c>
      <c r="E30" s="63" t="s">
        <v>32</v>
      </c>
      <c r="F30" s="63" t="s">
        <v>32</v>
      </c>
      <c r="G30" s="63" t="s">
        <v>32</v>
      </c>
      <c r="H30" s="63">
        <v>18453</v>
      </c>
      <c r="I30" s="64">
        <v>434527</v>
      </c>
      <c r="J30" s="47"/>
      <c r="K30" s="47"/>
      <c r="L30" s="47"/>
      <c r="M30" s="47"/>
      <c r="N30" s="47"/>
      <c r="O30" s="59"/>
    </row>
    <row r="31" spans="1:15" ht="24.95" customHeight="1" x14ac:dyDescent="0.2">
      <c r="A31" s="70" t="s">
        <v>63</v>
      </c>
      <c r="B31" s="71" t="s">
        <v>64</v>
      </c>
      <c r="C31" s="72" t="s">
        <v>32</v>
      </c>
      <c r="D31" s="73">
        <v>1482751</v>
      </c>
      <c r="E31" s="73" t="s">
        <v>32</v>
      </c>
      <c r="F31" s="73" t="s">
        <v>32</v>
      </c>
      <c r="G31" s="73" t="s">
        <v>32</v>
      </c>
      <c r="H31" s="73">
        <v>417296</v>
      </c>
      <c r="I31" s="74">
        <v>1900047</v>
      </c>
      <c r="J31" s="47"/>
      <c r="K31" s="47"/>
      <c r="L31" s="47"/>
      <c r="M31" s="47"/>
      <c r="N31" s="47"/>
      <c r="O31" s="59"/>
    </row>
    <row r="32" spans="1:15" ht="24.95" customHeight="1" x14ac:dyDescent="0.25">
      <c r="A32" s="75" t="s">
        <v>65</v>
      </c>
      <c r="B32" s="76" t="s">
        <v>66</v>
      </c>
      <c r="C32" s="77" t="s">
        <v>32</v>
      </c>
      <c r="D32" s="78">
        <v>2335394</v>
      </c>
      <c r="E32" s="78">
        <v>779</v>
      </c>
      <c r="F32" s="78" t="s">
        <v>32</v>
      </c>
      <c r="G32" s="78" t="s">
        <v>32</v>
      </c>
      <c r="H32" s="78">
        <v>21928</v>
      </c>
      <c r="I32" s="79">
        <v>2358101</v>
      </c>
      <c r="J32" s="46"/>
      <c r="K32" s="46"/>
      <c r="L32" s="46"/>
      <c r="M32" s="46"/>
      <c r="N32" s="46"/>
      <c r="O32" s="48"/>
    </row>
    <row r="33" spans="1:15" ht="24.95" customHeight="1" x14ac:dyDescent="0.2">
      <c r="A33" s="54" t="s">
        <v>67</v>
      </c>
      <c r="B33" s="55" t="s">
        <v>68</v>
      </c>
      <c r="C33" s="56" t="s">
        <v>32</v>
      </c>
      <c r="D33" s="57">
        <v>308623</v>
      </c>
      <c r="E33" s="57" t="s">
        <v>32</v>
      </c>
      <c r="F33" s="57" t="s">
        <v>32</v>
      </c>
      <c r="G33" s="57" t="s">
        <v>32</v>
      </c>
      <c r="H33" s="57">
        <v>21928</v>
      </c>
      <c r="I33" s="58">
        <v>330551</v>
      </c>
      <c r="J33" s="47"/>
      <c r="K33" s="47"/>
      <c r="L33" s="47"/>
      <c r="M33" s="47"/>
      <c r="N33" s="47"/>
      <c r="O33" s="59"/>
    </row>
    <row r="34" spans="1:15" ht="24.95" customHeight="1" x14ac:dyDescent="0.2">
      <c r="A34" s="60" t="s">
        <v>69</v>
      </c>
      <c r="B34" s="80" t="s">
        <v>70</v>
      </c>
      <c r="C34" s="62" t="s">
        <v>32</v>
      </c>
      <c r="D34" s="63">
        <v>1806578</v>
      </c>
      <c r="E34" s="63" t="s">
        <v>32</v>
      </c>
      <c r="F34" s="63" t="s">
        <v>32</v>
      </c>
      <c r="G34" s="63" t="s">
        <v>32</v>
      </c>
      <c r="H34" s="63" t="s">
        <v>32</v>
      </c>
      <c r="I34" s="64">
        <v>1806578</v>
      </c>
      <c r="J34" s="47"/>
      <c r="K34" s="47"/>
      <c r="L34" s="47"/>
      <c r="M34" s="47"/>
      <c r="N34" s="47"/>
      <c r="O34" s="59"/>
    </row>
    <row r="35" spans="1:15" ht="24.95" customHeight="1" x14ac:dyDescent="0.2">
      <c r="A35" s="54" t="s">
        <v>71</v>
      </c>
      <c r="B35" s="81" t="s">
        <v>72</v>
      </c>
      <c r="C35" s="56" t="s">
        <v>32</v>
      </c>
      <c r="D35" s="57">
        <v>220192</v>
      </c>
      <c r="E35" s="57" t="s">
        <v>32</v>
      </c>
      <c r="F35" s="57" t="s">
        <v>32</v>
      </c>
      <c r="G35" s="57" t="s">
        <v>32</v>
      </c>
      <c r="H35" s="57" t="s">
        <v>32</v>
      </c>
      <c r="I35" s="58">
        <v>220192</v>
      </c>
      <c r="J35" s="47"/>
      <c r="K35" s="47"/>
      <c r="L35" s="47"/>
      <c r="M35" s="47"/>
      <c r="N35" s="47"/>
      <c r="O35" s="59"/>
    </row>
    <row r="36" spans="1:15" ht="24.95" customHeight="1" x14ac:dyDescent="0.25">
      <c r="A36" s="82" t="s">
        <v>73</v>
      </c>
      <c r="B36" s="83" t="s">
        <v>74</v>
      </c>
      <c r="C36" s="84">
        <v>1565508</v>
      </c>
      <c r="D36" s="85">
        <v>391296</v>
      </c>
      <c r="E36" s="85">
        <v>2345</v>
      </c>
      <c r="F36" s="85">
        <v>15324</v>
      </c>
      <c r="G36" s="85">
        <v>282</v>
      </c>
      <c r="H36" s="85">
        <v>1557710</v>
      </c>
      <c r="I36" s="86">
        <v>3532465</v>
      </c>
      <c r="J36" s="46"/>
      <c r="K36" s="46"/>
      <c r="L36" s="46"/>
      <c r="M36" s="46"/>
      <c r="N36" s="46"/>
      <c r="O36" s="48"/>
    </row>
    <row r="37" spans="1:15" ht="24.95" customHeight="1" x14ac:dyDescent="0.25">
      <c r="A37" s="87" t="s">
        <v>75</v>
      </c>
      <c r="B37" s="88" t="s">
        <v>76</v>
      </c>
      <c r="C37" s="89">
        <v>990814</v>
      </c>
      <c r="D37" s="90">
        <v>113372</v>
      </c>
      <c r="E37" s="90">
        <v>420333</v>
      </c>
      <c r="F37" s="90">
        <v>1351127</v>
      </c>
      <c r="G37" s="90">
        <v>339484</v>
      </c>
      <c r="H37" s="90">
        <v>648782</v>
      </c>
      <c r="I37" s="91">
        <v>3863911</v>
      </c>
      <c r="J37" s="46"/>
      <c r="K37" s="46"/>
      <c r="L37" s="46"/>
      <c r="M37" s="46"/>
      <c r="N37" s="46"/>
      <c r="O37" s="48"/>
    </row>
    <row r="38" spans="1:15" ht="24.95" customHeight="1" x14ac:dyDescent="0.2">
      <c r="A38" s="60" t="s">
        <v>77</v>
      </c>
      <c r="B38" s="61" t="s">
        <v>78</v>
      </c>
      <c r="C38" s="62">
        <v>9600</v>
      </c>
      <c r="D38" s="63">
        <v>40709</v>
      </c>
      <c r="E38" s="63">
        <v>45340</v>
      </c>
      <c r="F38" s="63">
        <v>1072133</v>
      </c>
      <c r="G38" s="63">
        <v>55704</v>
      </c>
      <c r="H38" s="63">
        <v>147705</v>
      </c>
      <c r="I38" s="64">
        <v>1371191</v>
      </c>
      <c r="J38" s="47"/>
      <c r="K38" s="47"/>
      <c r="L38" s="47"/>
      <c r="M38" s="47"/>
      <c r="N38" s="47"/>
      <c r="O38" s="59"/>
    </row>
    <row r="39" spans="1:15" ht="24.95" customHeight="1" x14ac:dyDescent="0.2">
      <c r="A39" s="70" t="s">
        <v>79</v>
      </c>
      <c r="B39" s="71" t="s">
        <v>80</v>
      </c>
      <c r="C39" s="72">
        <v>981214</v>
      </c>
      <c r="D39" s="73">
        <v>72663</v>
      </c>
      <c r="E39" s="73">
        <v>374993</v>
      </c>
      <c r="F39" s="73">
        <v>278994</v>
      </c>
      <c r="G39" s="73">
        <v>283780</v>
      </c>
      <c r="H39" s="73">
        <v>501077</v>
      </c>
      <c r="I39" s="74">
        <v>2492720</v>
      </c>
      <c r="J39" s="47"/>
      <c r="K39" s="47"/>
      <c r="L39" s="47"/>
      <c r="M39" s="47"/>
      <c r="N39" s="47"/>
      <c r="O39" s="59"/>
    </row>
    <row r="40" spans="1:15" ht="24.95" customHeight="1" x14ac:dyDescent="0.25">
      <c r="A40" s="92" t="s">
        <v>81</v>
      </c>
      <c r="B40" s="93" t="s">
        <v>96</v>
      </c>
      <c r="C40" s="94">
        <v>14855486</v>
      </c>
      <c r="D40" s="95">
        <v>6262896</v>
      </c>
      <c r="E40" s="95">
        <v>3688824</v>
      </c>
      <c r="F40" s="95">
        <v>16770092</v>
      </c>
      <c r="G40" s="95">
        <v>2106912</v>
      </c>
      <c r="H40" s="95">
        <v>10923994</v>
      </c>
      <c r="I40" s="96">
        <v>54608205</v>
      </c>
      <c r="J40" s="46"/>
      <c r="K40" s="46"/>
      <c r="L40" s="46"/>
      <c r="M40" s="46"/>
      <c r="N40" s="46"/>
      <c r="O40" s="48"/>
    </row>
    <row r="41" spans="1:15" ht="24.95" customHeight="1" x14ac:dyDescent="0.25">
      <c r="A41" s="97" t="s">
        <v>83</v>
      </c>
      <c r="B41" s="98" t="s">
        <v>84</v>
      </c>
      <c r="C41" s="99">
        <v>-248482</v>
      </c>
      <c r="D41" s="100">
        <v>-167788</v>
      </c>
      <c r="E41" s="100">
        <v>-2110884</v>
      </c>
      <c r="F41" s="100">
        <v>-2860557</v>
      </c>
      <c r="G41" s="100">
        <v>4895486</v>
      </c>
      <c r="H41" s="100">
        <v>492225</v>
      </c>
      <c r="I41" s="101">
        <v>0</v>
      </c>
      <c r="J41" s="46"/>
      <c r="K41" s="46"/>
      <c r="L41" s="46"/>
      <c r="M41" s="46"/>
      <c r="N41" s="46"/>
      <c r="O41" s="48"/>
    </row>
    <row r="42" spans="1:15" s="25" customFormat="1" ht="25.5" customHeight="1" x14ac:dyDescent="0.25">
      <c r="A42" s="102"/>
    </row>
    <row r="43" spans="1:15" s="25" customFormat="1" ht="25.5" customHeight="1" x14ac:dyDescent="0.25">
      <c r="A43" s="102"/>
    </row>
    <row r="44" spans="1:15" s="25" customFormat="1" ht="25.5" customHeight="1" x14ac:dyDescent="0.25">
      <c r="A44" s="102" t="s">
        <v>85</v>
      </c>
    </row>
    <row r="45" spans="1:15" ht="25.5" customHeight="1" x14ac:dyDescent="0.2">
      <c r="A45" s="102" t="s">
        <v>86</v>
      </c>
    </row>
    <row r="46" spans="1:15" ht="25.5" customHeight="1" x14ac:dyDescent="0.2">
      <c r="A46" s="108" t="s">
        <v>97</v>
      </c>
    </row>
    <row r="47" spans="1:15" ht="25.5" customHeight="1" x14ac:dyDescent="0.2">
      <c r="A47" s="102" t="s">
        <v>88</v>
      </c>
      <c r="B47" s="103"/>
      <c r="C47" s="103"/>
      <c r="D47" s="103"/>
      <c r="E47" s="103"/>
      <c r="M47" s="59"/>
    </row>
    <row r="48" spans="1:15" ht="25.5" customHeight="1" x14ac:dyDescent="0.2">
      <c r="A48" s="108" t="s">
        <v>98</v>
      </c>
      <c r="B48" s="103"/>
      <c r="C48" s="103"/>
      <c r="D48" s="103"/>
      <c r="E48" s="103"/>
      <c r="M48" s="59"/>
      <c r="N48" s="104"/>
    </row>
    <row r="49" spans="1:15" ht="25.5" customHeight="1" x14ac:dyDescent="0.2">
      <c r="A49" s="102" t="s">
        <v>90</v>
      </c>
      <c r="B49" s="103"/>
      <c r="C49" s="103"/>
      <c r="D49" s="103"/>
      <c r="E49" s="103"/>
      <c r="M49" s="59"/>
      <c r="N49" s="104"/>
    </row>
    <row r="50" spans="1:15" ht="25.5" customHeight="1" x14ac:dyDescent="0.2">
      <c r="A50" s="108" t="s">
        <v>99</v>
      </c>
      <c r="B50" s="105"/>
      <c r="C50" s="105"/>
      <c r="D50" s="105"/>
      <c r="E50" s="105"/>
    </row>
    <row r="51" spans="1:15" ht="25.5" customHeight="1" x14ac:dyDescent="0.2">
      <c r="A51" s="102"/>
      <c r="B51" s="103"/>
      <c r="C51" s="105"/>
      <c r="D51" s="105"/>
      <c r="E51" s="105"/>
      <c r="I51" s="106" t="s">
        <v>92</v>
      </c>
      <c r="O51" s="104"/>
    </row>
    <row r="52" spans="1:15" ht="25.5" customHeight="1" x14ac:dyDescent="0.2">
      <c r="A52" s="102" t="s">
        <v>93</v>
      </c>
      <c r="B52" s="103"/>
      <c r="C52" s="105"/>
      <c r="D52" s="105"/>
      <c r="E52" s="105"/>
      <c r="O52" s="104"/>
    </row>
    <row r="53" spans="1:15" x14ac:dyDescent="0.2">
      <c r="B53" s="103"/>
      <c r="C53" s="107"/>
      <c r="D53" s="105"/>
      <c r="E53" s="105"/>
      <c r="I53" s="104" t="s">
        <v>94</v>
      </c>
      <c r="O53" s="104"/>
    </row>
    <row r="54" spans="1:15" x14ac:dyDescent="0.2">
      <c r="C54" s="59"/>
      <c r="I54" s="104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5DE72-0338-480B-ADFA-BAEF61078F98}">
  <sheetPr codeName="Feuil6">
    <pageSetUpPr fitToPage="1"/>
  </sheetPr>
  <dimension ref="A1:O54"/>
  <sheetViews>
    <sheetView showGridLines="0" zoomScale="63" zoomScaleNormal="63" workbookViewId="0">
      <pane xSplit="2" ySplit="14" topLeftCell="C2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100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20" t="s">
        <v>7</v>
      </c>
      <c r="N3" s="2"/>
    </row>
    <row r="4" spans="1:15" s="19" customFormat="1" ht="18" customHeight="1" x14ac:dyDescent="0.25">
      <c r="A4" s="20" t="str">
        <f>Index!A12</f>
        <v>Year 2023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29"/>
      <c r="F14" s="37"/>
      <c r="G14" s="37"/>
      <c r="H14" s="37"/>
      <c r="I14" s="38"/>
    </row>
    <row r="15" spans="1:15" ht="24.95" customHeight="1" x14ac:dyDescent="0.25">
      <c r="A15" s="41" t="s">
        <v>30</v>
      </c>
      <c r="B15" s="42" t="s">
        <v>31</v>
      </c>
      <c r="C15" s="43">
        <v>1740</v>
      </c>
      <c r="D15" s="44" t="s">
        <v>32</v>
      </c>
      <c r="E15" s="44" t="s">
        <v>32</v>
      </c>
      <c r="F15" s="44" t="s">
        <v>32</v>
      </c>
      <c r="G15" s="44" t="s">
        <v>32</v>
      </c>
      <c r="H15" s="44">
        <v>0</v>
      </c>
      <c r="I15" s="45">
        <v>1740</v>
      </c>
      <c r="J15" s="46"/>
      <c r="K15" s="47"/>
      <c r="L15" s="47"/>
      <c r="M15" s="47"/>
      <c r="N15" s="46"/>
      <c r="O15" s="48"/>
    </row>
    <row r="16" spans="1:15" ht="24.95" customHeight="1" x14ac:dyDescent="0.25">
      <c r="A16" s="49" t="s">
        <v>33</v>
      </c>
      <c r="B16" s="50" t="s">
        <v>34</v>
      </c>
      <c r="C16" s="51">
        <v>-8122</v>
      </c>
      <c r="D16" s="52">
        <v>-48124</v>
      </c>
      <c r="E16" s="52">
        <v>-57059</v>
      </c>
      <c r="F16" s="52">
        <v>-27979</v>
      </c>
      <c r="G16" s="52">
        <v>53029</v>
      </c>
      <c r="H16" s="52">
        <v>139126</v>
      </c>
      <c r="I16" s="53">
        <v>50871</v>
      </c>
      <c r="J16" s="46"/>
      <c r="K16" s="46"/>
      <c r="L16" s="46"/>
      <c r="M16" s="46"/>
      <c r="N16" s="46"/>
      <c r="O16" s="48"/>
    </row>
    <row r="17" spans="1:15" ht="24.95" customHeight="1" x14ac:dyDescent="0.2">
      <c r="A17" s="54" t="s">
        <v>35</v>
      </c>
      <c r="B17" s="55" t="s">
        <v>36</v>
      </c>
      <c r="C17" s="56">
        <v>-154</v>
      </c>
      <c r="D17" s="57">
        <v>223</v>
      </c>
      <c r="E17" s="57">
        <v>-3</v>
      </c>
      <c r="F17" s="57">
        <v>1674</v>
      </c>
      <c r="G17" s="57">
        <v>9265</v>
      </c>
      <c r="H17" s="57">
        <v>-14157</v>
      </c>
      <c r="I17" s="58">
        <v>-3151</v>
      </c>
      <c r="J17" s="47"/>
      <c r="K17" s="47"/>
      <c r="L17" s="47"/>
      <c r="M17" s="47"/>
      <c r="N17" s="47"/>
      <c r="O17" s="59"/>
    </row>
    <row r="18" spans="1:15" ht="24.95" customHeight="1" x14ac:dyDescent="0.2">
      <c r="A18" s="60" t="s">
        <v>37</v>
      </c>
      <c r="B18" s="61" t="s">
        <v>38</v>
      </c>
      <c r="C18" s="62">
        <v>-22418</v>
      </c>
      <c r="D18" s="63">
        <v>-20081</v>
      </c>
      <c r="E18" s="63">
        <v>-76409</v>
      </c>
      <c r="F18" s="63">
        <v>-104192</v>
      </c>
      <c r="G18" s="63">
        <v>-59938</v>
      </c>
      <c r="H18" s="63">
        <v>-50109</v>
      </c>
      <c r="I18" s="64">
        <v>-333147</v>
      </c>
      <c r="J18" s="47"/>
      <c r="K18" s="47"/>
      <c r="L18" s="47"/>
      <c r="M18" s="47"/>
      <c r="N18" s="47"/>
      <c r="O18" s="59"/>
    </row>
    <row r="19" spans="1:15" ht="24.95" customHeight="1" x14ac:dyDescent="0.2">
      <c r="A19" s="54" t="s">
        <v>39</v>
      </c>
      <c r="B19" s="55" t="s">
        <v>40</v>
      </c>
      <c r="C19" s="56">
        <v>28231</v>
      </c>
      <c r="D19" s="57">
        <v>101</v>
      </c>
      <c r="E19" s="57">
        <v>-21</v>
      </c>
      <c r="F19" s="57">
        <v>980</v>
      </c>
      <c r="G19" s="57">
        <v>4316</v>
      </c>
      <c r="H19" s="57">
        <v>4419</v>
      </c>
      <c r="I19" s="58">
        <v>38025</v>
      </c>
      <c r="J19" s="47"/>
      <c r="K19" s="47"/>
      <c r="L19" s="47"/>
      <c r="M19" s="47"/>
      <c r="N19" s="47"/>
      <c r="O19" s="59"/>
    </row>
    <row r="20" spans="1:15" ht="24.95" customHeight="1" x14ac:dyDescent="0.2">
      <c r="A20" s="60" t="s">
        <v>41</v>
      </c>
      <c r="B20" s="61" t="s">
        <v>42</v>
      </c>
      <c r="C20" s="62">
        <v>-13780</v>
      </c>
      <c r="D20" s="63">
        <v>-28368</v>
      </c>
      <c r="E20" s="63">
        <v>19374</v>
      </c>
      <c r="F20" s="63">
        <v>73559</v>
      </c>
      <c r="G20" s="63">
        <v>99386</v>
      </c>
      <c r="H20" s="63">
        <v>198973</v>
      </c>
      <c r="I20" s="64">
        <v>349145</v>
      </c>
      <c r="J20" s="47"/>
      <c r="K20" s="47"/>
      <c r="L20" s="47"/>
      <c r="M20" s="47"/>
      <c r="N20" s="47"/>
      <c r="O20" s="59"/>
    </row>
    <row r="21" spans="1:15" ht="24.95" customHeight="1" x14ac:dyDescent="0.25">
      <c r="A21" s="65" t="s">
        <v>43</v>
      </c>
      <c r="B21" s="66" t="s">
        <v>44</v>
      </c>
      <c r="C21" s="67">
        <v>251229</v>
      </c>
      <c r="D21" s="68">
        <v>13901</v>
      </c>
      <c r="E21" s="68">
        <v>1171</v>
      </c>
      <c r="F21" s="68">
        <v>25975</v>
      </c>
      <c r="G21" s="68">
        <v>10623</v>
      </c>
      <c r="H21" s="68">
        <v>304375</v>
      </c>
      <c r="I21" s="69">
        <v>607274</v>
      </c>
      <c r="J21" s="46"/>
      <c r="K21" s="46"/>
      <c r="L21" s="46"/>
      <c r="M21" s="46"/>
      <c r="N21" s="46"/>
      <c r="O21" s="48"/>
    </row>
    <row r="22" spans="1:15" ht="24.95" customHeight="1" x14ac:dyDescent="0.2">
      <c r="A22" s="60" t="s">
        <v>45</v>
      </c>
      <c r="B22" s="61" t="s">
        <v>46</v>
      </c>
      <c r="C22" s="62">
        <v>34263</v>
      </c>
      <c r="D22" s="63">
        <v>-2686</v>
      </c>
      <c r="E22" s="63">
        <v>367</v>
      </c>
      <c r="F22" s="63">
        <v>947</v>
      </c>
      <c r="G22" s="63">
        <v>-52</v>
      </c>
      <c r="H22" s="63">
        <v>47543</v>
      </c>
      <c r="I22" s="64">
        <v>80381</v>
      </c>
      <c r="J22" s="47"/>
      <c r="K22" s="47"/>
      <c r="L22" s="47"/>
      <c r="M22" s="47"/>
      <c r="N22" s="47"/>
      <c r="O22" s="59"/>
    </row>
    <row r="23" spans="1:15" ht="24.95" customHeight="1" x14ac:dyDescent="0.2">
      <c r="A23" s="70" t="s">
        <v>47</v>
      </c>
      <c r="B23" s="71" t="s">
        <v>48</v>
      </c>
      <c r="C23" s="72">
        <v>216967</v>
      </c>
      <c r="D23" s="73">
        <v>16588</v>
      </c>
      <c r="E23" s="73">
        <v>803</v>
      </c>
      <c r="F23" s="73">
        <v>25028</v>
      </c>
      <c r="G23" s="73">
        <v>10675</v>
      </c>
      <c r="H23" s="73">
        <v>256832</v>
      </c>
      <c r="I23" s="74">
        <v>526893</v>
      </c>
      <c r="J23" s="47"/>
      <c r="K23" s="47"/>
      <c r="L23" s="47"/>
      <c r="M23" s="47"/>
      <c r="N23" s="47"/>
      <c r="O23" s="59"/>
    </row>
    <row r="24" spans="1:15" ht="24.95" customHeight="1" x14ac:dyDescent="0.25">
      <c r="A24" s="49" t="s">
        <v>49</v>
      </c>
      <c r="B24" s="50" t="s">
        <v>50</v>
      </c>
      <c r="C24" s="51">
        <v>42962</v>
      </c>
      <c r="D24" s="52">
        <v>133098</v>
      </c>
      <c r="E24" s="52">
        <v>-2969</v>
      </c>
      <c r="F24" s="52">
        <v>104112</v>
      </c>
      <c r="G24" s="52">
        <v>783</v>
      </c>
      <c r="H24" s="52">
        <v>19916</v>
      </c>
      <c r="I24" s="53">
        <v>297902</v>
      </c>
      <c r="J24" s="46"/>
      <c r="K24" s="46"/>
      <c r="L24" s="46"/>
      <c r="M24" s="46"/>
      <c r="N24" s="46"/>
      <c r="O24" s="48"/>
    </row>
    <row r="25" spans="1:15" ht="24.95" customHeight="1" x14ac:dyDescent="0.2">
      <c r="A25" s="54" t="s">
        <v>51</v>
      </c>
      <c r="B25" s="55" t="s">
        <v>52</v>
      </c>
      <c r="C25" s="56">
        <v>11264</v>
      </c>
      <c r="D25" s="57">
        <v>28097</v>
      </c>
      <c r="E25" s="57">
        <v>2686</v>
      </c>
      <c r="F25" s="57">
        <v>58526</v>
      </c>
      <c r="G25" s="57">
        <v>782</v>
      </c>
      <c r="H25" s="57">
        <v>11887</v>
      </c>
      <c r="I25" s="58">
        <v>113242</v>
      </c>
      <c r="J25" s="47"/>
      <c r="K25" s="47"/>
      <c r="L25" s="47"/>
      <c r="M25" s="47"/>
      <c r="N25" s="47"/>
      <c r="O25" s="59"/>
    </row>
    <row r="26" spans="1:15" ht="24.95" customHeight="1" x14ac:dyDescent="0.2">
      <c r="A26" s="60" t="s">
        <v>53</v>
      </c>
      <c r="B26" s="61" t="s">
        <v>54</v>
      </c>
      <c r="C26" s="62">
        <v>31698</v>
      </c>
      <c r="D26" s="63">
        <v>105001</v>
      </c>
      <c r="E26" s="63">
        <v>-5655</v>
      </c>
      <c r="F26" s="63">
        <v>45586</v>
      </c>
      <c r="G26" s="63">
        <v>2</v>
      </c>
      <c r="H26" s="63">
        <v>8029</v>
      </c>
      <c r="I26" s="64">
        <v>184660</v>
      </c>
      <c r="J26" s="47"/>
      <c r="K26" s="47"/>
      <c r="L26" s="47"/>
      <c r="M26" s="47"/>
      <c r="N26" s="47"/>
      <c r="O26" s="59"/>
    </row>
    <row r="27" spans="1:15" ht="24.95" customHeight="1" x14ac:dyDescent="0.25">
      <c r="A27" s="65" t="s">
        <v>55</v>
      </c>
      <c r="B27" s="66" t="s">
        <v>56</v>
      </c>
      <c r="C27" s="67">
        <v>22375</v>
      </c>
      <c r="D27" s="68">
        <v>63330</v>
      </c>
      <c r="E27" s="68">
        <v>15002</v>
      </c>
      <c r="F27" s="68">
        <v>152363</v>
      </c>
      <c r="G27" s="68">
        <v>30879</v>
      </c>
      <c r="H27" s="68">
        <v>31767</v>
      </c>
      <c r="I27" s="69">
        <v>315716</v>
      </c>
      <c r="J27" s="46"/>
      <c r="K27" s="46"/>
      <c r="L27" s="46"/>
      <c r="M27" s="46"/>
      <c r="N27" s="46"/>
      <c r="O27" s="48"/>
    </row>
    <row r="28" spans="1:15" ht="24.95" customHeight="1" x14ac:dyDescent="0.2">
      <c r="A28" s="60" t="s">
        <v>57</v>
      </c>
      <c r="B28" s="61" t="s">
        <v>58</v>
      </c>
      <c r="C28" s="62">
        <v>18757</v>
      </c>
      <c r="D28" s="63">
        <v>-18704</v>
      </c>
      <c r="E28" s="63">
        <v>-41340</v>
      </c>
      <c r="F28" s="63">
        <v>-13365</v>
      </c>
      <c r="G28" s="63">
        <v>-10046</v>
      </c>
      <c r="H28" s="63">
        <v>5235</v>
      </c>
      <c r="I28" s="64">
        <v>-59465</v>
      </c>
      <c r="J28" s="47"/>
      <c r="K28" s="47"/>
      <c r="L28" s="47"/>
      <c r="M28" s="47"/>
      <c r="N28" s="47"/>
      <c r="O28" s="59"/>
    </row>
    <row r="29" spans="1:15" ht="24.95" customHeight="1" x14ac:dyDescent="0.2">
      <c r="A29" s="54" t="s">
        <v>59</v>
      </c>
      <c r="B29" s="55" t="s">
        <v>60</v>
      </c>
      <c r="C29" s="56">
        <v>1050</v>
      </c>
      <c r="D29" s="57">
        <v>68343</v>
      </c>
      <c r="E29" s="57">
        <v>51373</v>
      </c>
      <c r="F29" s="57">
        <v>128182</v>
      </c>
      <c r="G29" s="57">
        <v>30742</v>
      </c>
      <c r="H29" s="57">
        <v>29805</v>
      </c>
      <c r="I29" s="58">
        <v>309495</v>
      </c>
      <c r="J29" s="47"/>
      <c r="K29" s="47"/>
      <c r="L29" s="47"/>
      <c r="M29" s="47"/>
      <c r="N29" s="47"/>
      <c r="O29" s="59"/>
    </row>
    <row r="30" spans="1:15" ht="24.95" customHeight="1" x14ac:dyDescent="0.2">
      <c r="A30" s="60" t="s">
        <v>61</v>
      </c>
      <c r="B30" s="61" t="s">
        <v>62</v>
      </c>
      <c r="C30" s="62">
        <v>1827</v>
      </c>
      <c r="D30" s="63">
        <v>29699</v>
      </c>
      <c r="E30" s="63">
        <v>-354</v>
      </c>
      <c r="F30" s="63">
        <v>33981</v>
      </c>
      <c r="G30" s="63">
        <v>9581</v>
      </c>
      <c r="H30" s="63">
        <v>1104</v>
      </c>
      <c r="I30" s="64">
        <v>75837</v>
      </c>
      <c r="J30" s="47"/>
      <c r="K30" s="47"/>
      <c r="L30" s="47"/>
      <c r="M30" s="47"/>
      <c r="N30" s="47"/>
      <c r="O30" s="59"/>
    </row>
    <row r="31" spans="1:15" ht="24.95" customHeight="1" x14ac:dyDescent="0.2">
      <c r="A31" s="70" t="s">
        <v>63</v>
      </c>
      <c r="B31" s="71" t="s">
        <v>64</v>
      </c>
      <c r="C31" s="72">
        <v>741</v>
      </c>
      <c r="D31" s="73">
        <v>-16007</v>
      </c>
      <c r="E31" s="73">
        <v>5323</v>
      </c>
      <c r="F31" s="73">
        <v>3566</v>
      </c>
      <c r="G31" s="73">
        <v>603</v>
      </c>
      <c r="H31" s="73">
        <v>-4377</v>
      </c>
      <c r="I31" s="74">
        <v>-10152</v>
      </c>
      <c r="J31" s="47"/>
      <c r="K31" s="47"/>
      <c r="L31" s="47"/>
      <c r="M31" s="47"/>
      <c r="N31" s="47"/>
      <c r="O31" s="59"/>
    </row>
    <row r="32" spans="1:15" ht="24.95" customHeight="1" x14ac:dyDescent="0.25">
      <c r="A32" s="75" t="s">
        <v>65</v>
      </c>
      <c r="B32" s="76" t="s">
        <v>66</v>
      </c>
      <c r="C32" s="77">
        <v>152</v>
      </c>
      <c r="D32" s="78">
        <v>-4847</v>
      </c>
      <c r="E32" s="78">
        <v>443</v>
      </c>
      <c r="F32" s="78">
        <v>2480</v>
      </c>
      <c r="G32" s="78">
        <v>32541</v>
      </c>
      <c r="H32" s="78">
        <v>-704</v>
      </c>
      <c r="I32" s="79">
        <v>30066</v>
      </c>
      <c r="J32" s="46"/>
      <c r="K32" s="46"/>
      <c r="L32" s="46"/>
      <c r="M32" s="46"/>
      <c r="N32" s="46"/>
      <c r="O32" s="48"/>
    </row>
    <row r="33" spans="1:15" ht="24.95" customHeight="1" x14ac:dyDescent="0.2">
      <c r="A33" s="54" t="s">
        <v>67</v>
      </c>
      <c r="B33" s="55" t="s">
        <v>68</v>
      </c>
      <c r="C33" s="56">
        <v>91</v>
      </c>
      <c r="D33" s="57">
        <v>-4847</v>
      </c>
      <c r="E33" s="57">
        <v>443</v>
      </c>
      <c r="F33" s="57">
        <v>2480</v>
      </c>
      <c r="G33" s="57">
        <v>5871</v>
      </c>
      <c r="H33" s="57">
        <v>1196</v>
      </c>
      <c r="I33" s="58">
        <v>5235</v>
      </c>
      <c r="J33" s="47"/>
      <c r="K33" s="47"/>
      <c r="L33" s="47"/>
      <c r="M33" s="47"/>
      <c r="N33" s="47"/>
      <c r="O33" s="59"/>
    </row>
    <row r="34" spans="1:15" ht="24.95" customHeight="1" x14ac:dyDescent="0.2">
      <c r="A34" s="60" t="s">
        <v>69</v>
      </c>
      <c r="B34" s="80" t="s">
        <v>70</v>
      </c>
      <c r="C34" s="62" t="s">
        <v>32</v>
      </c>
      <c r="D34" s="63" t="s">
        <v>32</v>
      </c>
      <c r="E34" s="63" t="s">
        <v>32</v>
      </c>
      <c r="F34" s="63" t="s">
        <v>32</v>
      </c>
      <c r="G34" s="63">
        <v>24032</v>
      </c>
      <c r="H34" s="63">
        <v>-1853</v>
      </c>
      <c r="I34" s="64">
        <v>22178</v>
      </c>
      <c r="J34" s="47"/>
      <c r="K34" s="47"/>
      <c r="L34" s="47"/>
      <c r="M34" s="47"/>
      <c r="N34" s="47"/>
      <c r="O34" s="59"/>
    </row>
    <row r="35" spans="1:15" ht="24.95" customHeight="1" x14ac:dyDescent="0.2">
      <c r="A35" s="54" t="s">
        <v>71</v>
      </c>
      <c r="B35" s="81" t="s">
        <v>72</v>
      </c>
      <c r="C35" s="56" t="s">
        <v>32</v>
      </c>
      <c r="D35" s="57" t="s">
        <v>32</v>
      </c>
      <c r="E35" s="57" t="s">
        <v>32</v>
      </c>
      <c r="F35" s="57" t="s">
        <v>32</v>
      </c>
      <c r="G35" s="57">
        <v>2639</v>
      </c>
      <c r="H35" s="57">
        <v>-8</v>
      </c>
      <c r="I35" s="58">
        <v>2631</v>
      </c>
      <c r="J35" s="47"/>
      <c r="K35" s="47"/>
      <c r="L35" s="47"/>
      <c r="M35" s="47"/>
      <c r="N35" s="47"/>
      <c r="O35" s="59"/>
    </row>
    <row r="36" spans="1:15" ht="24.95" customHeight="1" x14ac:dyDescent="0.25">
      <c r="A36" s="82" t="s">
        <v>73</v>
      </c>
      <c r="B36" s="83" t="s">
        <v>74</v>
      </c>
      <c r="C36" s="84">
        <v>405542</v>
      </c>
      <c r="D36" s="85">
        <v>-29321</v>
      </c>
      <c r="E36" s="85">
        <v>150</v>
      </c>
      <c r="F36" s="85">
        <v>-1295</v>
      </c>
      <c r="G36" s="85">
        <v>-86</v>
      </c>
      <c r="H36" s="85">
        <v>333559</v>
      </c>
      <c r="I36" s="86">
        <v>708550</v>
      </c>
      <c r="J36" s="46"/>
      <c r="K36" s="46"/>
      <c r="L36" s="46"/>
      <c r="M36" s="46"/>
      <c r="N36" s="46"/>
      <c r="O36" s="48"/>
    </row>
    <row r="37" spans="1:15" ht="24.95" customHeight="1" x14ac:dyDescent="0.25">
      <c r="A37" s="87" t="s">
        <v>75</v>
      </c>
      <c r="B37" s="88" t="s">
        <v>76</v>
      </c>
      <c r="C37" s="89">
        <v>32152</v>
      </c>
      <c r="D37" s="90">
        <v>-659</v>
      </c>
      <c r="E37" s="90">
        <v>-20386</v>
      </c>
      <c r="F37" s="90">
        <v>70368</v>
      </c>
      <c r="G37" s="90">
        <v>17667</v>
      </c>
      <c r="H37" s="90">
        <v>-7595</v>
      </c>
      <c r="I37" s="91">
        <v>91547</v>
      </c>
      <c r="J37" s="46"/>
      <c r="K37" s="46"/>
      <c r="L37" s="46"/>
      <c r="M37" s="46"/>
      <c r="N37" s="46"/>
      <c r="O37" s="48"/>
    </row>
    <row r="38" spans="1:15" ht="24.95" customHeight="1" x14ac:dyDescent="0.2">
      <c r="A38" s="60" t="s">
        <v>77</v>
      </c>
      <c r="B38" s="61" t="s">
        <v>78</v>
      </c>
      <c r="C38" s="62">
        <v>-27</v>
      </c>
      <c r="D38" s="63">
        <v>9979</v>
      </c>
      <c r="E38" s="63">
        <v>2608</v>
      </c>
      <c r="F38" s="63">
        <v>19345</v>
      </c>
      <c r="G38" s="63">
        <v>2161</v>
      </c>
      <c r="H38" s="63">
        <v>-4356</v>
      </c>
      <c r="I38" s="64">
        <v>29709</v>
      </c>
      <c r="J38" s="47"/>
      <c r="K38" s="47"/>
      <c r="L38" s="47"/>
      <c r="M38" s="47"/>
      <c r="N38" s="47"/>
      <c r="O38" s="59"/>
    </row>
    <row r="39" spans="1:15" ht="24.95" customHeight="1" x14ac:dyDescent="0.2">
      <c r="A39" s="70" t="s">
        <v>79</v>
      </c>
      <c r="B39" s="71" t="s">
        <v>80</v>
      </c>
      <c r="C39" s="72">
        <v>32180</v>
      </c>
      <c r="D39" s="73">
        <v>-10638</v>
      </c>
      <c r="E39" s="73">
        <v>-22994</v>
      </c>
      <c r="F39" s="73">
        <v>51023</v>
      </c>
      <c r="G39" s="73">
        <v>15506</v>
      </c>
      <c r="H39" s="73">
        <v>-3238</v>
      </c>
      <c r="I39" s="74">
        <v>61838</v>
      </c>
      <c r="J39" s="47"/>
      <c r="K39" s="47"/>
      <c r="L39" s="47"/>
      <c r="M39" s="47"/>
      <c r="N39" s="47"/>
      <c r="O39" s="59"/>
    </row>
    <row r="40" spans="1:15" ht="24.95" customHeight="1" x14ac:dyDescent="0.25">
      <c r="A40" s="92" t="s">
        <v>81</v>
      </c>
      <c r="B40" s="93" t="s">
        <v>82</v>
      </c>
      <c r="C40" s="94">
        <v>748031</v>
      </c>
      <c r="D40" s="95">
        <v>127378</v>
      </c>
      <c r="E40" s="95">
        <v>-63648</v>
      </c>
      <c r="F40" s="95">
        <v>326024</v>
      </c>
      <c r="G40" s="95">
        <v>145437</v>
      </c>
      <c r="H40" s="95">
        <v>820444</v>
      </c>
      <c r="I40" s="96">
        <v>2103666</v>
      </c>
      <c r="J40" s="46"/>
      <c r="K40" s="46"/>
      <c r="L40" s="46"/>
      <c r="M40" s="46"/>
      <c r="N40" s="46"/>
      <c r="O40" s="48"/>
    </row>
    <row r="41" spans="1:15" ht="24.95" customHeight="1" x14ac:dyDescent="0.25">
      <c r="A41" s="97" t="s">
        <v>102</v>
      </c>
      <c r="B41" s="98" t="s">
        <v>103</v>
      </c>
      <c r="C41" s="99" t="s">
        <v>32</v>
      </c>
      <c r="D41" s="100" t="s">
        <v>32</v>
      </c>
      <c r="E41" s="100" t="s">
        <v>32</v>
      </c>
      <c r="F41" s="100" t="s">
        <v>32</v>
      </c>
      <c r="G41" s="100" t="s">
        <v>32</v>
      </c>
      <c r="H41" s="100" t="s">
        <v>32</v>
      </c>
      <c r="I41" s="101" t="s">
        <v>32</v>
      </c>
      <c r="J41" s="46"/>
      <c r="K41" s="46"/>
      <c r="L41" s="46"/>
      <c r="M41" s="46"/>
      <c r="N41" s="46"/>
      <c r="O41" s="48"/>
    </row>
    <row r="42" spans="1:15" s="25" customFormat="1" ht="25.5" customHeight="1" x14ac:dyDescent="0.25">
      <c r="A42" s="102"/>
    </row>
    <row r="43" spans="1:15" s="25" customFormat="1" ht="25.5" customHeight="1" x14ac:dyDescent="0.25">
      <c r="A43" s="102"/>
    </row>
    <row r="44" spans="1:15" s="25" customFormat="1" ht="25.5" customHeight="1" x14ac:dyDescent="0.25">
      <c r="A44" s="102" t="s">
        <v>85</v>
      </c>
    </row>
    <row r="45" spans="1:15" ht="25.5" customHeight="1" x14ac:dyDescent="0.2">
      <c r="A45" s="102" t="s">
        <v>86</v>
      </c>
    </row>
    <row r="46" spans="1:15" ht="25.5" customHeight="1" x14ac:dyDescent="0.2">
      <c r="A46" s="108" t="s">
        <v>97</v>
      </c>
    </row>
    <row r="47" spans="1:15" ht="25.5" customHeight="1" x14ac:dyDescent="0.2">
      <c r="A47" s="102" t="s">
        <v>88</v>
      </c>
      <c r="B47" s="103"/>
      <c r="C47" s="103"/>
      <c r="D47" s="103"/>
      <c r="E47" s="103"/>
      <c r="M47" s="59"/>
    </row>
    <row r="48" spans="1:15" ht="25.5" customHeight="1" x14ac:dyDescent="0.2">
      <c r="A48" s="108" t="s">
        <v>98</v>
      </c>
      <c r="B48" s="103"/>
      <c r="C48" s="103"/>
      <c r="D48" s="103"/>
      <c r="E48" s="103"/>
      <c r="M48" s="59"/>
      <c r="N48" s="104"/>
    </row>
    <row r="49" spans="1:15" ht="25.5" customHeight="1" x14ac:dyDescent="0.2">
      <c r="A49" s="102" t="s">
        <v>90</v>
      </c>
      <c r="B49" s="103"/>
      <c r="C49" s="103"/>
      <c r="D49" s="103"/>
      <c r="E49" s="103"/>
      <c r="M49" s="59"/>
      <c r="N49" s="104"/>
    </row>
    <row r="50" spans="1:15" ht="25.5" customHeight="1" x14ac:dyDescent="0.2">
      <c r="A50" s="108" t="s">
        <v>99</v>
      </c>
      <c r="B50" s="105"/>
      <c r="C50" s="105"/>
      <c r="D50" s="105"/>
      <c r="E50" s="105"/>
    </row>
    <row r="51" spans="1:15" ht="25.5" customHeight="1" x14ac:dyDescent="0.2">
      <c r="A51" s="102"/>
      <c r="B51" s="103"/>
      <c r="C51" s="105"/>
      <c r="D51" s="105"/>
      <c r="E51" s="105"/>
      <c r="I51" s="106" t="s">
        <v>92</v>
      </c>
      <c r="O51" s="104"/>
    </row>
    <row r="52" spans="1:15" ht="25.5" customHeight="1" x14ac:dyDescent="0.2">
      <c r="A52" s="102" t="s">
        <v>93</v>
      </c>
      <c r="B52" s="103"/>
      <c r="C52" s="105"/>
      <c r="D52" s="105"/>
      <c r="E52" s="105"/>
      <c r="O52" s="104"/>
    </row>
    <row r="53" spans="1:15" x14ac:dyDescent="0.2">
      <c r="B53" s="103"/>
      <c r="C53" s="107"/>
      <c r="D53" s="105"/>
      <c r="E53" s="105"/>
      <c r="I53" s="104" t="s">
        <v>94</v>
      </c>
      <c r="O53" s="104"/>
    </row>
    <row r="54" spans="1:15" x14ac:dyDescent="0.2">
      <c r="C54" s="59"/>
      <c r="I54" s="104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3F27-01E9-4FD7-B23D-6E4F8F9440A9}">
  <sheetPr codeName="Feuil7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2578125" defaultRowHeight="15" x14ac:dyDescent="0.2"/>
  <cols>
    <col min="1" max="1" width="16.7109375" style="17" customWidth="1"/>
    <col min="2" max="2" width="77.140625" style="17" customWidth="1"/>
    <col min="3" max="9" width="22.5703125" style="17" customWidth="1"/>
    <col min="10" max="10" width="17.42578125" style="17" customWidth="1"/>
    <col min="11" max="13" width="16.7109375" style="17" customWidth="1"/>
    <col min="14" max="14" width="20.7109375" style="17" customWidth="1"/>
    <col min="15" max="15" width="17" style="17" customWidth="1"/>
    <col min="16" max="16384" width="11.42578125" style="17"/>
  </cols>
  <sheetData>
    <row r="1" spans="1:15" x14ac:dyDescent="0.2">
      <c r="A1" s="17" t="s">
        <v>104</v>
      </c>
    </row>
    <row r="2" spans="1:15" ht="15" customHeight="1" x14ac:dyDescent="0.25">
      <c r="A2" s="18" t="s">
        <v>101</v>
      </c>
    </row>
    <row r="3" spans="1:15" s="19" customFormat="1" ht="18" customHeight="1" x14ac:dyDescent="0.25">
      <c r="A3" s="17" t="s">
        <v>9</v>
      </c>
      <c r="N3" s="2"/>
    </row>
    <row r="4" spans="1:15" s="19" customFormat="1" ht="18" customHeight="1" x14ac:dyDescent="0.25">
      <c r="A4" s="20" t="str">
        <f>Index!A12</f>
        <v>Year 2023</v>
      </c>
      <c r="N4" s="2"/>
      <c r="O4" s="2"/>
    </row>
    <row r="5" spans="1:15" s="19" customFormat="1" ht="18" customHeight="1" x14ac:dyDescent="0.25">
      <c r="N5" s="2"/>
      <c r="O5" s="2"/>
    </row>
    <row r="6" spans="1:15" s="19" customFormat="1" ht="18" customHeight="1" x14ac:dyDescent="0.25">
      <c r="A6" s="18"/>
      <c r="C6" s="21"/>
      <c r="D6" s="21"/>
      <c r="E6" s="21"/>
      <c r="F6" s="21"/>
      <c r="G6" s="21"/>
      <c r="H6" s="21"/>
      <c r="I6" s="21"/>
      <c r="J6" s="21"/>
      <c r="K6" s="22"/>
      <c r="L6" s="22"/>
      <c r="M6" s="22"/>
      <c r="N6" s="22"/>
      <c r="O6" s="22"/>
    </row>
    <row r="7" spans="1:15" s="19" customFormat="1" ht="26.25" customHeight="1" x14ac:dyDescent="0.25">
      <c r="C7" s="21"/>
      <c r="D7" s="21"/>
      <c r="E7" s="21"/>
      <c r="F7" s="21"/>
      <c r="G7" s="21"/>
      <c r="H7" s="21"/>
      <c r="I7" s="21"/>
      <c r="J7" s="21"/>
      <c r="K7" s="22"/>
      <c r="L7" s="22"/>
      <c r="M7" s="22"/>
      <c r="N7" s="22"/>
      <c r="O7" s="22"/>
    </row>
    <row r="8" spans="1:15" ht="17.25" customHeight="1" x14ac:dyDescent="0.2"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20.25" customHeight="1" x14ac:dyDescent="0.2">
      <c r="C9" s="21"/>
      <c r="D9" s="21"/>
      <c r="E9" s="21"/>
      <c r="F9" s="25"/>
      <c r="G9" s="22"/>
      <c r="H9" s="22"/>
      <c r="I9" s="22"/>
      <c r="J9" s="22"/>
      <c r="K9" s="22"/>
      <c r="L9" s="24"/>
      <c r="M9" s="24"/>
      <c r="N9" s="24"/>
    </row>
    <row r="10" spans="1:15" s="24" customFormat="1" ht="17.25" customHeight="1" x14ac:dyDescent="0.2">
      <c r="C10" s="22"/>
      <c r="D10" s="22"/>
      <c r="E10" s="22"/>
      <c r="F10" s="22"/>
      <c r="G10" s="22"/>
      <c r="H10" s="22"/>
      <c r="I10" s="26" t="s">
        <v>15</v>
      </c>
      <c r="J10" s="22"/>
      <c r="K10" s="22"/>
      <c r="M10" s="22"/>
    </row>
    <row r="11" spans="1:15" s="19" customFormat="1" ht="24.95" customHeight="1" x14ac:dyDescent="0.25">
      <c r="A11" s="18"/>
      <c r="C11" s="27" t="s">
        <v>16</v>
      </c>
      <c r="D11" s="28"/>
      <c r="E11" s="29" t="s">
        <v>17</v>
      </c>
      <c r="F11" s="29" t="s">
        <v>18</v>
      </c>
      <c r="G11" s="29" t="s">
        <v>19</v>
      </c>
      <c r="H11" s="29"/>
      <c r="I11" s="30"/>
    </row>
    <row r="12" spans="1:15" s="19" customFormat="1" ht="65.25" customHeight="1" x14ac:dyDescent="0.25">
      <c r="C12" s="31" t="s">
        <v>20</v>
      </c>
      <c r="D12" s="32"/>
      <c r="E12" s="33" t="s">
        <v>21</v>
      </c>
      <c r="F12" s="33" t="s">
        <v>22</v>
      </c>
      <c r="G12" s="33" t="s">
        <v>23</v>
      </c>
      <c r="H12" s="33" t="s">
        <v>24</v>
      </c>
      <c r="I12" s="34" t="s">
        <v>25</v>
      </c>
    </row>
    <row r="13" spans="1:15" s="24" customFormat="1" ht="24.95" customHeight="1" x14ac:dyDescent="0.2">
      <c r="C13" s="35" t="s">
        <v>26</v>
      </c>
      <c r="D13" s="36" t="s">
        <v>27</v>
      </c>
      <c r="E13" s="36"/>
      <c r="F13" s="36"/>
      <c r="G13" s="37"/>
      <c r="H13" s="37"/>
      <c r="I13" s="38"/>
    </row>
    <row r="14" spans="1:15" ht="61.5" customHeight="1" x14ac:dyDescent="0.2">
      <c r="C14" s="39" t="s">
        <v>28</v>
      </c>
      <c r="D14" s="40" t="s">
        <v>29</v>
      </c>
      <c r="E14" s="29"/>
      <c r="F14" s="37"/>
      <c r="G14" s="37"/>
      <c r="H14" s="37"/>
      <c r="I14" s="38"/>
    </row>
    <row r="15" spans="1:15" ht="24.95" customHeight="1" x14ac:dyDescent="0.25">
      <c r="A15" s="41" t="s">
        <v>30</v>
      </c>
      <c r="B15" s="42" t="s">
        <v>31</v>
      </c>
      <c r="C15" s="43">
        <v>0</v>
      </c>
      <c r="D15" s="44" t="s">
        <v>32</v>
      </c>
      <c r="E15" s="44" t="s">
        <v>32</v>
      </c>
      <c r="F15" s="44" t="s">
        <v>32</v>
      </c>
      <c r="G15" s="44" t="s">
        <v>32</v>
      </c>
      <c r="H15" s="44">
        <v>1740</v>
      </c>
      <c r="I15" s="45">
        <v>1740</v>
      </c>
      <c r="J15" s="46"/>
      <c r="K15" s="47"/>
      <c r="L15" s="47"/>
      <c r="M15" s="47"/>
      <c r="N15" s="46"/>
      <c r="O15" s="48"/>
    </row>
    <row r="16" spans="1:15" ht="24.95" customHeight="1" x14ac:dyDescent="0.25">
      <c r="A16" s="49" t="s">
        <v>33</v>
      </c>
      <c r="B16" s="50" t="s">
        <v>34</v>
      </c>
      <c r="C16" s="51">
        <v>-71045</v>
      </c>
      <c r="D16" s="52">
        <v>0</v>
      </c>
      <c r="E16" s="52">
        <v>-11147</v>
      </c>
      <c r="F16" s="52">
        <v>0</v>
      </c>
      <c r="G16" s="52">
        <v>0</v>
      </c>
      <c r="H16" s="52">
        <v>133064</v>
      </c>
      <c r="I16" s="53">
        <v>50871</v>
      </c>
      <c r="J16" s="46"/>
      <c r="K16" s="46"/>
      <c r="L16" s="46"/>
      <c r="M16" s="46"/>
      <c r="N16" s="46"/>
      <c r="O16" s="48"/>
    </row>
    <row r="17" spans="1:15" ht="24.95" customHeight="1" x14ac:dyDescent="0.2">
      <c r="A17" s="54" t="s">
        <v>35</v>
      </c>
      <c r="B17" s="55" t="s">
        <v>36</v>
      </c>
      <c r="C17" s="56">
        <v>-3151</v>
      </c>
      <c r="D17" s="57" t="s">
        <v>32</v>
      </c>
      <c r="E17" s="57" t="s">
        <v>32</v>
      </c>
      <c r="F17" s="57" t="s">
        <v>32</v>
      </c>
      <c r="G17" s="57" t="s">
        <v>32</v>
      </c>
      <c r="H17" s="57">
        <v>0</v>
      </c>
      <c r="I17" s="58">
        <v>-3151</v>
      </c>
      <c r="J17" s="47"/>
      <c r="K17" s="47"/>
      <c r="L17" s="47"/>
      <c r="M17" s="47"/>
      <c r="N17" s="47"/>
      <c r="O17" s="59"/>
    </row>
    <row r="18" spans="1:15" ht="24.95" customHeight="1" x14ac:dyDescent="0.2">
      <c r="A18" s="60" t="s">
        <v>37</v>
      </c>
      <c r="B18" s="61" t="s">
        <v>38</v>
      </c>
      <c r="C18" s="62">
        <v>-314342</v>
      </c>
      <c r="D18" s="63">
        <v>0</v>
      </c>
      <c r="E18" s="63">
        <v>-13670</v>
      </c>
      <c r="F18" s="63">
        <v>0</v>
      </c>
      <c r="G18" s="63">
        <v>0</v>
      </c>
      <c r="H18" s="63">
        <v>-5135</v>
      </c>
      <c r="I18" s="64">
        <v>-333147</v>
      </c>
      <c r="J18" s="47"/>
      <c r="K18" s="47"/>
      <c r="L18" s="47"/>
      <c r="M18" s="47"/>
      <c r="N18" s="47"/>
      <c r="O18" s="59"/>
    </row>
    <row r="19" spans="1:15" ht="24.95" customHeight="1" x14ac:dyDescent="0.2">
      <c r="A19" s="54" t="s">
        <v>39</v>
      </c>
      <c r="B19" s="55" t="s">
        <v>40</v>
      </c>
      <c r="C19" s="56">
        <v>33208</v>
      </c>
      <c r="D19" s="57" t="s">
        <v>32</v>
      </c>
      <c r="E19" s="57">
        <v>91</v>
      </c>
      <c r="F19" s="57" t="s">
        <v>32</v>
      </c>
      <c r="G19" s="57">
        <v>0</v>
      </c>
      <c r="H19" s="57">
        <v>4727</v>
      </c>
      <c r="I19" s="58">
        <v>38025</v>
      </c>
      <c r="J19" s="47"/>
      <c r="K19" s="47"/>
      <c r="L19" s="47"/>
      <c r="M19" s="47"/>
      <c r="N19" s="47"/>
      <c r="O19" s="59"/>
    </row>
    <row r="20" spans="1:15" ht="24.95" customHeight="1" x14ac:dyDescent="0.2">
      <c r="A20" s="60" t="s">
        <v>41</v>
      </c>
      <c r="B20" s="61" t="s">
        <v>42</v>
      </c>
      <c r="C20" s="62">
        <v>213241</v>
      </c>
      <c r="D20" s="63">
        <v>0</v>
      </c>
      <c r="E20" s="63">
        <v>2432</v>
      </c>
      <c r="F20" s="63">
        <v>0</v>
      </c>
      <c r="G20" s="63" t="s">
        <v>32</v>
      </c>
      <c r="H20" s="63">
        <v>133472</v>
      </c>
      <c r="I20" s="64">
        <v>349145</v>
      </c>
      <c r="J20" s="47"/>
      <c r="K20" s="47"/>
      <c r="L20" s="47"/>
      <c r="M20" s="47"/>
      <c r="N20" s="47"/>
      <c r="O20" s="59"/>
    </row>
    <row r="21" spans="1:15" ht="24.95" customHeight="1" x14ac:dyDescent="0.25">
      <c r="A21" s="65" t="s">
        <v>43</v>
      </c>
      <c r="B21" s="66" t="s">
        <v>44</v>
      </c>
      <c r="C21" s="67">
        <v>269589</v>
      </c>
      <c r="D21" s="68">
        <v>63698</v>
      </c>
      <c r="E21" s="68">
        <v>120214</v>
      </c>
      <c r="F21" s="68">
        <v>13343</v>
      </c>
      <c r="G21" s="68" t="s">
        <v>32</v>
      </c>
      <c r="H21" s="68">
        <v>140429</v>
      </c>
      <c r="I21" s="69">
        <v>607274</v>
      </c>
      <c r="J21" s="46"/>
      <c r="K21" s="46"/>
      <c r="L21" s="46"/>
      <c r="M21" s="46"/>
      <c r="N21" s="46"/>
      <c r="O21" s="48"/>
    </row>
    <row r="22" spans="1:15" ht="24.95" customHeight="1" x14ac:dyDescent="0.2">
      <c r="A22" s="60" t="s">
        <v>45</v>
      </c>
      <c r="B22" s="61" t="s">
        <v>46</v>
      </c>
      <c r="C22" s="62">
        <v>50247</v>
      </c>
      <c r="D22" s="63">
        <v>4859</v>
      </c>
      <c r="E22" s="63">
        <v>14364</v>
      </c>
      <c r="F22" s="63">
        <v>-5831</v>
      </c>
      <c r="G22" s="63" t="s">
        <v>32</v>
      </c>
      <c r="H22" s="63">
        <v>16742</v>
      </c>
      <c r="I22" s="64">
        <v>80381</v>
      </c>
      <c r="J22" s="47"/>
      <c r="K22" s="47"/>
      <c r="L22" s="47"/>
      <c r="M22" s="47"/>
      <c r="N22" s="47"/>
      <c r="O22" s="59"/>
    </row>
    <row r="23" spans="1:15" ht="24.95" customHeight="1" x14ac:dyDescent="0.2">
      <c r="A23" s="70" t="s">
        <v>47</v>
      </c>
      <c r="B23" s="71" t="s">
        <v>48</v>
      </c>
      <c r="C23" s="72">
        <v>219342</v>
      </c>
      <c r="D23" s="73">
        <v>58839</v>
      </c>
      <c r="E23" s="73">
        <v>105851</v>
      </c>
      <c r="F23" s="73">
        <v>19174</v>
      </c>
      <c r="G23" s="73" t="s">
        <v>32</v>
      </c>
      <c r="H23" s="73">
        <v>123687</v>
      </c>
      <c r="I23" s="74">
        <v>526893</v>
      </c>
      <c r="J23" s="47"/>
      <c r="K23" s="47"/>
      <c r="L23" s="47"/>
      <c r="M23" s="47"/>
      <c r="N23" s="47"/>
      <c r="O23" s="59"/>
    </row>
    <row r="24" spans="1:15" ht="24.95" customHeight="1" x14ac:dyDescent="0.25">
      <c r="A24" s="49" t="s">
        <v>49</v>
      </c>
      <c r="B24" s="50" t="s">
        <v>50</v>
      </c>
      <c r="C24" s="51">
        <v>-9482</v>
      </c>
      <c r="D24" s="52">
        <v>109526</v>
      </c>
      <c r="E24" s="52">
        <v>-5899</v>
      </c>
      <c r="F24" s="52">
        <v>109629</v>
      </c>
      <c r="G24" s="52">
        <v>22378</v>
      </c>
      <c r="H24" s="52">
        <v>71750</v>
      </c>
      <c r="I24" s="53">
        <v>297902</v>
      </c>
      <c r="J24" s="46"/>
      <c r="K24" s="46"/>
      <c r="L24" s="46"/>
      <c r="M24" s="46"/>
      <c r="N24" s="46"/>
      <c r="O24" s="48"/>
    </row>
    <row r="25" spans="1:15" ht="24.95" customHeight="1" x14ac:dyDescent="0.2">
      <c r="A25" s="54" t="s">
        <v>51</v>
      </c>
      <c r="B25" s="55" t="s">
        <v>52</v>
      </c>
      <c r="C25" s="56">
        <v>-908</v>
      </c>
      <c r="D25" s="57">
        <v>43605</v>
      </c>
      <c r="E25" s="57">
        <v>186</v>
      </c>
      <c r="F25" s="57">
        <v>27504</v>
      </c>
      <c r="G25" s="57">
        <v>-2211</v>
      </c>
      <c r="H25" s="57">
        <v>45066</v>
      </c>
      <c r="I25" s="58">
        <v>113242</v>
      </c>
      <c r="J25" s="47"/>
      <c r="K25" s="47"/>
      <c r="L25" s="47"/>
      <c r="M25" s="47"/>
      <c r="N25" s="47"/>
      <c r="O25" s="59"/>
    </row>
    <row r="26" spans="1:15" ht="24.95" customHeight="1" x14ac:dyDescent="0.2">
      <c r="A26" s="60" t="s">
        <v>53</v>
      </c>
      <c r="B26" s="61" t="s">
        <v>54</v>
      </c>
      <c r="C26" s="62">
        <v>-8574</v>
      </c>
      <c r="D26" s="63">
        <v>65921</v>
      </c>
      <c r="E26" s="63">
        <v>-6085</v>
      </c>
      <c r="F26" s="63">
        <v>82125</v>
      </c>
      <c r="G26" s="63">
        <v>24588</v>
      </c>
      <c r="H26" s="63">
        <v>26684</v>
      </c>
      <c r="I26" s="64">
        <v>184660</v>
      </c>
      <c r="J26" s="47"/>
      <c r="K26" s="47"/>
      <c r="L26" s="47"/>
      <c r="M26" s="47"/>
      <c r="N26" s="47"/>
      <c r="O26" s="59"/>
    </row>
    <row r="27" spans="1:15" ht="24.95" customHeight="1" x14ac:dyDescent="0.25">
      <c r="A27" s="65" t="s">
        <v>55</v>
      </c>
      <c r="B27" s="66" t="s">
        <v>56</v>
      </c>
      <c r="C27" s="67">
        <v>67488</v>
      </c>
      <c r="D27" s="68">
        <v>45742</v>
      </c>
      <c r="E27" s="68">
        <v>700</v>
      </c>
      <c r="F27" s="68">
        <v>126271</v>
      </c>
      <c r="G27" s="68">
        <v>0</v>
      </c>
      <c r="H27" s="68">
        <v>75515</v>
      </c>
      <c r="I27" s="69">
        <v>315716</v>
      </c>
      <c r="J27" s="46"/>
      <c r="K27" s="46"/>
      <c r="L27" s="46"/>
      <c r="M27" s="46"/>
      <c r="N27" s="46"/>
      <c r="O27" s="48"/>
    </row>
    <row r="28" spans="1:15" ht="24.95" customHeight="1" x14ac:dyDescent="0.2">
      <c r="A28" s="60" t="s">
        <v>57</v>
      </c>
      <c r="B28" s="61" t="s">
        <v>58</v>
      </c>
      <c r="C28" s="62">
        <v>-6598</v>
      </c>
      <c r="D28" s="63">
        <v>-5273</v>
      </c>
      <c r="E28" s="63" t="s">
        <v>32</v>
      </c>
      <c r="F28" s="63">
        <v>-65963</v>
      </c>
      <c r="G28" s="63" t="s">
        <v>32</v>
      </c>
      <c r="H28" s="63">
        <v>18369</v>
      </c>
      <c r="I28" s="64">
        <v>-59465</v>
      </c>
      <c r="J28" s="47"/>
      <c r="K28" s="47"/>
      <c r="L28" s="47"/>
      <c r="M28" s="47"/>
      <c r="N28" s="47"/>
      <c r="O28" s="59"/>
    </row>
    <row r="29" spans="1:15" ht="24.95" customHeight="1" x14ac:dyDescent="0.2">
      <c r="A29" s="54" t="s">
        <v>59</v>
      </c>
      <c r="B29" s="55" t="s">
        <v>60</v>
      </c>
      <c r="C29" s="56">
        <v>4072</v>
      </c>
      <c r="D29" s="57">
        <v>56498</v>
      </c>
      <c r="E29" s="57">
        <v>700</v>
      </c>
      <c r="F29" s="57">
        <v>192234</v>
      </c>
      <c r="G29" s="57">
        <v>0</v>
      </c>
      <c r="H29" s="57">
        <v>55991</v>
      </c>
      <c r="I29" s="58">
        <v>309495</v>
      </c>
      <c r="J29" s="47"/>
      <c r="K29" s="47"/>
      <c r="L29" s="47"/>
      <c r="M29" s="47"/>
      <c r="N29" s="47"/>
      <c r="O29" s="59"/>
    </row>
    <row r="30" spans="1:15" ht="24.95" customHeight="1" x14ac:dyDescent="0.2">
      <c r="A30" s="60" t="s">
        <v>61</v>
      </c>
      <c r="B30" s="61" t="s">
        <v>62</v>
      </c>
      <c r="C30" s="62">
        <v>70014</v>
      </c>
      <c r="D30" s="63" t="s">
        <v>32</v>
      </c>
      <c r="E30" s="63" t="s">
        <v>32</v>
      </c>
      <c r="F30" s="63" t="s">
        <v>32</v>
      </c>
      <c r="G30" s="63" t="s">
        <v>32</v>
      </c>
      <c r="H30" s="63">
        <v>5823</v>
      </c>
      <c r="I30" s="64">
        <v>75837</v>
      </c>
      <c r="J30" s="47"/>
      <c r="K30" s="47"/>
      <c r="L30" s="47"/>
      <c r="M30" s="47"/>
      <c r="N30" s="47"/>
      <c r="O30" s="59"/>
    </row>
    <row r="31" spans="1:15" ht="24.95" customHeight="1" x14ac:dyDescent="0.2">
      <c r="A31" s="70" t="s">
        <v>63</v>
      </c>
      <c r="B31" s="71" t="s">
        <v>64</v>
      </c>
      <c r="C31" s="72" t="s">
        <v>32</v>
      </c>
      <c r="D31" s="73">
        <v>-5483</v>
      </c>
      <c r="E31" s="73" t="s">
        <v>32</v>
      </c>
      <c r="F31" s="73" t="s">
        <v>32</v>
      </c>
      <c r="G31" s="73" t="s">
        <v>32</v>
      </c>
      <c r="H31" s="73">
        <v>-4668</v>
      </c>
      <c r="I31" s="74">
        <v>-10152</v>
      </c>
      <c r="J31" s="47"/>
      <c r="K31" s="47"/>
      <c r="L31" s="47"/>
      <c r="M31" s="47"/>
      <c r="N31" s="47"/>
      <c r="O31" s="59"/>
    </row>
    <row r="32" spans="1:15" ht="24.95" customHeight="1" x14ac:dyDescent="0.25">
      <c r="A32" s="75" t="s">
        <v>65</v>
      </c>
      <c r="B32" s="76" t="s">
        <v>66</v>
      </c>
      <c r="C32" s="77" t="s">
        <v>32</v>
      </c>
      <c r="D32" s="78">
        <v>27997</v>
      </c>
      <c r="E32" s="78">
        <v>61</v>
      </c>
      <c r="F32" s="78" t="s">
        <v>32</v>
      </c>
      <c r="G32" s="78" t="s">
        <v>32</v>
      </c>
      <c r="H32" s="78">
        <v>2008</v>
      </c>
      <c r="I32" s="79">
        <v>30066</v>
      </c>
      <c r="J32" s="46"/>
      <c r="K32" s="46"/>
      <c r="L32" s="46"/>
      <c r="M32" s="46"/>
      <c r="N32" s="46"/>
      <c r="O32" s="48"/>
    </row>
    <row r="33" spans="1:15" ht="24.95" customHeight="1" x14ac:dyDescent="0.2">
      <c r="A33" s="54" t="s">
        <v>67</v>
      </c>
      <c r="B33" s="55" t="s">
        <v>68</v>
      </c>
      <c r="C33" s="56" t="s">
        <v>32</v>
      </c>
      <c r="D33" s="57">
        <v>3227</v>
      </c>
      <c r="E33" s="57" t="s">
        <v>32</v>
      </c>
      <c r="F33" s="57" t="s">
        <v>32</v>
      </c>
      <c r="G33" s="57" t="s">
        <v>32</v>
      </c>
      <c r="H33" s="57">
        <v>2008</v>
      </c>
      <c r="I33" s="58">
        <v>5235</v>
      </c>
      <c r="J33" s="47"/>
      <c r="K33" s="47"/>
      <c r="L33" s="47"/>
      <c r="M33" s="47"/>
      <c r="N33" s="47"/>
      <c r="O33" s="59"/>
    </row>
    <row r="34" spans="1:15" ht="24.95" customHeight="1" x14ac:dyDescent="0.2">
      <c r="A34" s="60" t="s">
        <v>69</v>
      </c>
      <c r="B34" s="80" t="s">
        <v>70</v>
      </c>
      <c r="C34" s="62" t="s">
        <v>32</v>
      </c>
      <c r="D34" s="63">
        <v>22178</v>
      </c>
      <c r="E34" s="63" t="s">
        <v>32</v>
      </c>
      <c r="F34" s="63" t="s">
        <v>32</v>
      </c>
      <c r="G34" s="63" t="s">
        <v>32</v>
      </c>
      <c r="H34" s="63" t="s">
        <v>32</v>
      </c>
      <c r="I34" s="64">
        <v>22178</v>
      </c>
      <c r="J34" s="47"/>
      <c r="K34" s="47"/>
      <c r="L34" s="47"/>
      <c r="M34" s="47"/>
      <c r="N34" s="47"/>
      <c r="O34" s="59"/>
    </row>
    <row r="35" spans="1:15" ht="24.95" customHeight="1" x14ac:dyDescent="0.2">
      <c r="A35" s="54" t="s">
        <v>71</v>
      </c>
      <c r="B35" s="81" t="s">
        <v>72</v>
      </c>
      <c r="C35" s="56" t="s">
        <v>32</v>
      </c>
      <c r="D35" s="57">
        <v>2631</v>
      </c>
      <c r="E35" s="57" t="s">
        <v>32</v>
      </c>
      <c r="F35" s="57" t="s">
        <v>32</v>
      </c>
      <c r="G35" s="57" t="s">
        <v>32</v>
      </c>
      <c r="H35" s="57" t="s">
        <v>32</v>
      </c>
      <c r="I35" s="58">
        <v>2631</v>
      </c>
      <c r="J35" s="47"/>
      <c r="K35" s="47"/>
      <c r="L35" s="47"/>
      <c r="M35" s="47"/>
      <c r="N35" s="47"/>
      <c r="O35" s="59"/>
    </row>
    <row r="36" spans="1:15" ht="24.95" customHeight="1" x14ac:dyDescent="0.25">
      <c r="A36" s="82" t="s">
        <v>73</v>
      </c>
      <c r="B36" s="83" t="s">
        <v>74</v>
      </c>
      <c r="C36" s="84">
        <v>407467</v>
      </c>
      <c r="D36" s="85">
        <v>-30515</v>
      </c>
      <c r="E36" s="85">
        <v>1664</v>
      </c>
      <c r="F36" s="85">
        <v>965</v>
      </c>
      <c r="G36" s="85">
        <v>-190</v>
      </c>
      <c r="H36" s="85">
        <v>329160</v>
      </c>
      <c r="I36" s="86">
        <v>708550</v>
      </c>
      <c r="J36" s="46"/>
      <c r="K36" s="46"/>
      <c r="L36" s="46"/>
      <c r="M36" s="46"/>
      <c r="N36" s="46"/>
      <c r="O36" s="48"/>
    </row>
    <row r="37" spans="1:15" ht="24.95" customHeight="1" x14ac:dyDescent="0.25">
      <c r="A37" s="87" t="s">
        <v>75</v>
      </c>
      <c r="B37" s="88" t="s">
        <v>76</v>
      </c>
      <c r="C37" s="89">
        <v>48556</v>
      </c>
      <c r="D37" s="90">
        <v>-11160</v>
      </c>
      <c r="E37" s="90">
        <v>-15047</v>
      </c>
      <c r="F37" s="90">
        <v>30327</v>
      </c>
      <c r="G37" s="90">
        <v>9328</v>
      </c>
      <c r="H37" s="90">
        <v>29542</v>
      </c>
      <c r="I37" s="91">
        <v>91547</v>
      </c>
      <c r="J37" s="46"/>
      <c r="K37" s="46"/>
      <c r="L37" s="46"/>
      <c r="M37" s="46"/>
      <c r="N37" s="46"/>
      <c r="O37" s="48"/>
    </row>
    <row r="38" spans="1:15" ht="24.95" customHeight="1" x14ac:dyDescent="0.2">
      <c r="A38" s="60" t="s">
        <v>77</v>
      </c>
      <c r="B38" s="61" t="s">
        <v>78</v>
      </c>
      <c r="C38" s="62">
        <v>-7068</v>
      </c>
      <c r="D38" s="63">
        <v>352</v>
      </c>
      <c r="E38" s="63">
        <v>3561</v>
      </c>
      <c r="F38" s="63">
        <v>32938</v>
      </c>
      <c r="G38" s="63">
        <v>2656</v>
      </c>
      <c r="H38" s="63">
        <v>-2729</v>
      </c>
      <c r="I38" s="64">
        <v>29709</v>
      </c>
      <c r="J38" s="47"/>
      <c r="K38" s="47"/>
      <c r="L38" s="47"/>
      <c r="M38" s="47"/>
      <c r="N38" s="47"/>
      <c r="O38" s="59"/>
    </row>
    <row r="39" spans="1:15" ht="24.95" customHeight="1" x14ac:dyDescent="0.2">
      <c r="A39" s="70" t="s">
        <v>79</v>
      </c>
      <c r="B39" s="71" t="s">
        <v>80</v>
      </c>
      <c r="C39" s="72">
        <v>55625</v>
      </c>
      <c r="D39" s="73">
        <v>-11512</v>
      </c>
      <c r="E39" s="73">
        <v>-18607</v>
      </c>
      <c r="F39" s="73">
        <v>-2611</v>
      </c>
      <c r="G39" s="73">
        <v>6673</v>
      </c>
      <c r="H39" s="73">
        <v>32271</v>
      </c>
      <c r="I39" s="74">
        <v>61838</v>
      </c>
      <c r="J39" s="47"/>
      <c r="K39" s="47"/>
      <c r="L39" s="47"/>
      <c r="M39" s="47"/>
      <c r="N39" s="47"/>
      <c r="O39" s="59"/>
    </row>
    <row r="40" spans="1:15" ht="24.95" customHeight="1" x14ac:dyDescent="0.25">
      <c r="A40" s="92" t="s">
        <v>81</v>
      </c>
      <c r="B40" s="93" t="s">
        <v>96</v>
      </c>
      <c r="C40" s="94">
        <v>712573</v>
      </c>
      <c r="D40" s="95">
        <v>205289</v>
      </c>
      <c r="E40" s="95">
        <v>90546</v>
      </c>
      <c r="F40" s="95">
        <v>280534</v>
      </c>
      <c r="G40" s="95">
        <v>31516</v>
      </c>
      <c r="H40" s="95">
        <v>783209</v>
      </c>
      <c r="I40" s="96">
        <v>2103666</v>
      </c>
      <c r="J40" s="46"/>
      <c r="K40" s="46"/>
      <c r="L40" s="46"/>
      <c r="M40" s="46"/>
      <c r="N40" s="46"/>
      <c r="O40" s="48"/>
    </row>
    <row r="41" spans="1:15" ht="24.95" customHeight="1" x14ac:dyDescent="0.25">
      <c r="A41" s="97" t="s">
        <v>102</v>
      </c>
      <c r="B41" s="98" t="s">
        <v>103</v>
      </c>
      <c r="C41" s="99">
        <v>35459</v>
      </c>
      <c r="D41" s="100">
        <v>-77911</v>
      </c>
      <c r="E41" s="100">
        <v>-154194</v>
      </c>
      <c r="F41" s="100">
        <v>45490</v>
      </c>
      <c r="G41" s="100">
        <v>113921</v>
      </c>
      <c r="H41" s="100">
        <v>37235</v>
      </c>
      <c r="I41" s="101">
        <v>0</v>
      </c>
      <c r="J41" s="46"/>
      <c r="K41" s="46"/>
      <c r="L41" s="46"/>
      <c r="M41" s="46"/>
      <c r="N41" s="46"/>
      <c r="O41" s="48"/>
    </row>
    <row r="42" spans="1:15" s="25" customFormat="1" ht="25.5" customHeight="1" x14ac:dyDescent="0.25">
      <c r="A42" s="102"/>
    </row>
    <row r="43" spans="1:15" s="25" customFormat="1" ht="25.5" customHeight="1" x14ac:dyDescent="0.25">
      <c r="A43" s="102"/>
    </row>
    <row r="44" spans="1:15" s="25" customFormat="1" ht="25.5" customHeight="1" x14ac:dyDescent="0.25">
      <c r="A44" s="102" t="s">
        <v>85</v>
      </c>
    </row>
    <row r="45" spans="1:15" ht="25.5" customHeight="1" x14ac:dyDescent="0.2">
      <c r="A45" s="102" t="s">
        <v>86</v>
      </c>
    </row>
    <row r="46" spans="1:15" ht="25.5" customHeight="1" x14ac:dyDescent="0.2">
      <c r="A46" s="108" t="s">
        <v>97</v>
      </c>
    </row>
    <row r="47" spans="1:15" ht="25.5" customHeight="1" x14ac:dyDescent="0.2">
      <c r="A47" s="102" t="s">
        <v>88</v>
      </c>
      <c r="B47" s="103"/>
      <c r="C47" s="103"/>
      <c r="D47" s="103"/>
      <c r="E47" s="103"/>
      <c r="M47" s="59"/>
    </row>
    <row r="48" spans="1:15" ht="25.5" customHeight="1" x14ac:dyDescent="0.2">
      <c r="A48" s="108" t="s">
        <v>98</v>
      </c>
      <c r="B48" s="103"/>
      <c r="C48" s="103"/>
      <c r="D48" s="103"/>
      <c r="E48" s="103"/>
      <c r="M48" s="59"/>
      <c r="N48" s="104"/>
    </row>
    <row r="49" spans="1:15" ht="25.5" customHeight="1" x14ac:dyDescent="0.2">
      <c r="A49" s="102" t="s">
        <v>90</v>
      </c>
      <c r="B49" s="103"/>
      <c r="C49" s="103"/>
      <c r="D49" s="103"/>
      <c r="E49" s="103"/>
      <c r="M49" s="59"/>
      <c r="N49" s="104"/>
    </row>
    <row r="50" spans="1:15" ht="25.5" customHeight="1" x14ac:dyDescent="0.2">
      <c r="A50" s="108" t="s">
        <v>99</v>
      </c>
      <c r="B50" s="105"/>
      <c r="C50" s="105"/>
      <c r="D50" s="105"/>
      <c r="E50" s="105"/>
    </row>
    <row r="51" spans="1:15" ht="25.5" customHeight="1" x14ac:dyDescent="0.2">
      <c r="A51" s="102"/>
      <c r="B51" s="103"/>
      <c r="C51" s="105"/>
      <c r="D51" s="105"/>
      <c r="E51" s="105"/>
      <c r="I51" s="106" t="s">
        <v>92</v>
      </c>
      <c r="O51" s="104"/>
    </row>
    <row r="52" spans="1:15" ht="25.5" customHeight="1" x14ac:dyDescent="0.2">
      <c r="A52" s="102" t="s">
        <v>93</v>
      </c>
      <c r="B52" s="103"/>
      <c r="C52" s="105"/>
      <c r="D52" s="105"/>
      <c r="E52" s="105"/>
      <c r="O52" s="104"/>
    </row>
    <row r="53" spans="1:15" x14ac:dyDescent="0.2">
      <c r="B53" s="103"/>
      <c r="C53" s="107"/>
      <c r="D53" s="105"/>
      <c r="E53" s="105"/>
      <c r="I53" s="104" t="s">
        <v>94</v>
      </c>
      <c r="O53" s="104"/>
    </row>
    <row r="54" spans="1:15" x14ac:dyDescent="0.2">
      <c r="C54" s="59"/>
      <c r="I54" s="104" t="s">
        <v>12</v>
      </c>
    </row>
  </sheetData>
  <mergeCells count="6">
    <mergeCell ref="C6:J6"/>
    <mergeCell ref="C7:J7"/>
    <mergeCell ref="C8:E8"/>
    <mergeCell ref="C9:E9"/>
    <mergeCell ref="C11:D11"/>
    <mergeCell ref="C12:D1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stocks_assets</vt:lpstr>
      <vt:lpstr>stocks_liabilities</vt:lpstr>
      <vt:lpstr>flows_assets</vt:lpstr>
      <vt:lpstr>flows_liabilities</vt:lpstr>
      <vt:lpstr>Encours_Actif</vt:lpstr>
      <vt:lpstr>Encours_Passif</vt:lpstr>
      <vt:lpstr>Flux_Actif</vt:lpstr>
      <vt:lpstr>Flux_Passif</vt:lpstr>
    </vt:vector>
  </TitlesOfParts>
  <Company>BDF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LATTAUD Audrey (DGSEI DSMF)</dc:creator>
  <cp:lastModifiedBy>LATTAUD Audrey (DGSEI DSMF)</cp:lastModifiedBy>
  <dcterms:created xsi:type="dcterms:W3CDTF">2026-10-08T15:32:00Z</dcterms:created>
  <dcterms:modified xsi:type="dcterms:W3CDTF">2026-10-08T15:32:11Z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2026-10-08T15:32:10Z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a48dcec0-a0f6-45ed-a372-995d5039a6a2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