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21_data\CFT_SYNT\Donnees2026\CFT2026T2\5_Diffusion\T&amp;G\excel\TOF_francais_xlsx\"/>
    </mc:Choice>
  </mc:AlternateContent>
  <xr:revisionPtr revIDLastSave="0" documentId="8_{D68ADE9A-369D-42D1-B9A1-C5A06821C2C9}" xr6:coauthVersionLast="47" xr6:coauthVersionMax="47" xr10:uidLastSave="{00000000-0000-0000-0000-000000000000}"/>
  <bookViews>
    <workbookView xWindow="-120" yWindow="-120" windowWidth="25440" windowHeight="15270" xr2:uid="{D6D660AA-2BDD-49BE-864F-A7A5428124EB}"/>
  </bookViews>
  <sheets>
    <sheet name="Index" sheetId="1" r:id="rId1"/>
    <sheet name="Encours_Actif" sheetId="2" r:id="rId2"/>
    <sheet name="Encours_Passif" sheetId="3" r:id="rId3"/>
    <sheet name="Flux_Actif" sheetId="4" r:id="rId4"/>
    <sheet name="Flux_Passif" sheetId="5" r:id="rId5"/>
  </sheets>
  <definedNames>
    <definedName name="Encours_Actif">Encours_Actif!$A$10:$I$41</definedName>
    <definedName name="Encours_Passif">Encours_Passif!$A$10:$I$41</definedName>
    <definedName name="Flux_Actif">Flux_Actif!$A$10:$I$41</definedName>
    <definedName name="Flux_Passif">Flux_Passif!$A$10:$I$41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5" l="1"/>
  <c r="A4" i="4"/>
  <c r="A4" i="3"/>
  <c r="A4" i="2"/>
</calcChain>
</file>

<file path=xl/sharedStrings.xml><?xml version="1.0" encoding="utf-8"?>
<sst xmlns="http://schemas.openxmlformats.org/spreadsheetml/2006/main" count="465" uniqueCount="106">
  <si>
    <t>Comptes financiers et comptes de patrimoine financier définitifs</t>
  </si>
  <si>
    <t>Année 2023</t>
  </si>
  <si>
    <t>SOMMAIRE</t>
  </si>
  <si>
    <t>Actifs</t>
  </si>
  <si>
    <t>Encours_Actif</t>
  </si>
  <si>
    <t xml:space="preserve">Passifs et valeur financière nette     </t>
  </si>
  <si>
    <t>Encours_Passif</t>
  </si>
  <si>
    <t xml:space="preserve">Flux nets d’acquisitions d’actifs financiers     </t>
  </si>
  <si>
    <t>Flux_Actif</t>
  </si>
  <si>
    <t>Flux nets d’engagements contractés et capacité/besoin de financement</t>
  </si>
  <si>
    <t>Flux_Passif</t>
  </si>
  <si>
    <t>Source : Banque de France - DGSEI - DSMF - SESOF</t>
  </si>
  <si>
    <t>Contact : sesof@banque-france.fr</t>
  </si>
  <si>
    <t>Tableau 1</t>
  </si>
  <si>
    <t>Compte de patrimoine financier définitif</t>
  </si>
  <si>
    <t>en millions d'euros</t>
  </si>
  <si>
    <t>S12</t>
  </si>
  <si>
    <t>S13</t>
  </si>
  <si>
    <t>S11</t>
  </si>
  <si>
    <t>S1M</t>
  </si>
  <si>
    <t>Sociétés financières</t>
  </si>
  <si>
    <r>
      <t>Administrations publiques</t>
    </r>
    <r>
      <rPr>
        <vertAlign val="superscript"/>
        <sz val="12"/>
        <rFont val="Arial"/>
        <family val="2"/>
      </rPr>
      <t xml:space="preserve"> (3)</t>
    </r>
  </si>
  <si>
    <t>Sociétés non financières</t>
  </si>
  <si>
    <r>
      <t>Ménages et assimilés</t>
    </r>
    <r>
      <rPr>
        <vertAlign val="superscript"/>
        <sz val="12"/>
        <rFont val="Arial"/>
        <family val="2"/>
      </rPr>
      <t>(4)</t>
    </r>
  </si>
  <si>
    <t>Reste du monde</t>
  </si>
  <si>
    <t>Total des secteurs</t>
  </si>
  <si>
    <r>
      <t xml:space="preserve">S12K </t>
    </r>
    <r>
      <rPr>
        <vertAlign val="superscript"/>
        <sz val="12"/>
        <rFont val="Arial"/>
        <family val="2"/>
      </rPr>
      <t>(1)</t>
    </r>
  </si>
  <si>
    <r>
      <t xml:space="preserve">S12M </t>
    </r>
    <r>
      <rPr>
        <vertAlign val="superscript"/>
        <sz val="12"/>
        <rFont val="Arial"/>
        <family val="2"/>
      </rPr>
      <t>(2)</t>
    </r>
  </si>
  <si>
    <t>Institutions Financières Monétaires</t>
  </si>
  <si>
    <t>Sociétés financières hors institutions financières monétaires</t>
  </si>
  <si>
    <t>F1</t>
  </si>
  <si>
    <t>Or monétaire et DTS</t>
  </si>
  <si>
    <t xml:space="preserve">. </t>
  </si>
  <si>
    <t>F2</t>
  </si>
  <si>
    <t>Numéraire et dépôts</t>
  </si>
  <si>
    <t>F21</t>
  </si>
  <si>
    <t>Billets et pièces</t>
  </si>
  <si>
    <t>F22</t>
  </si>
  <si>
    <t>Dépôts transférables</t>
  </si>
  <si>
    <t>F28</t>
  </si>
  <si>
    <t>Intérêts courus non échus sur dépôts</t>
  </si>
  <si>
    <t>F29</t>
  </si>
  <si>
    <t>Autres dépôts</t>
  </si>
  <si>
    <t>F3</t>
  </si>
  <si>
    <t>Titres de créance</t>
  </si>
  <si>
    <t>F3.S</t>
  </si>
  <si>
    <t>Titres de créance à court terme</t>
  </si>
  <si>
    <t>F3.L</t>
  </si>
  <si>
    <t>Titres de créance à long terme</t>
  </si>
  <si>
    <t>F4</t>
  </si>
  <si>
    <t>Crédits</t>
  </si>
  <si>
    <t>F4.S</t>
  </si>
  <si>
    <t xml:space="preserve">Crédits à court terme       </t>
  </si>
  <si>
    <t>F4.L</t>
  </si>
  <si>
    <t xml:space="preserve">Crédits à long terme       </t>
  </si>
  <si>
    <t>F5</t>
  </si>
  <si>
    <t>Actions et titres d'OPC</t>
  </si>
  <si>
    <t>F511</t>
  </si>
  <si>
    <t>Actions cotées</t>
  </si>
  <si>
    <t>F51M</t>
  </si>
  <si>
    <r>
      <t>Actions non cotées et autres participations</t>
    </r>
    <r>
      <rPr>
        <vertAlign val="superscript"/>
        <sz val="12"/>
        <rFont val="Arial"/>
        <family val="2"/>
      </rPr>
      <t>(5)</t>
    </r>
  </si>
  <si>
    <t>F521</t>
  </si>
  <si>
    <t>Titres d'OPC monétaires</t>
  </si>
  <si>
    <t>F522</t>
  </si>
  <si>
    <t>Titres d'OPC non monétaires et assimilés</t>
  </si>
  <si>
    <t>F6</t>
  </si>
  <si>
    <t>Provisions techniques d'assurance</t>
  </si>
  <si>
    <t>F61</t>
  </si>
  <si>
    <t>Réserves primes et sinistres</t>
  </si>
  <si>
    <t>F62</t>
  </si>
  <si>
    <t>Droits sur les assurances-vie et rentes</t>
  </si>
  <si>
    <t>F63</t>
  </si>
  <si>
    <t>Droits à pension</t>
  </si>
  <si>
    <t>F71</t>
  </si>
  <si>
    <t>Produits dérivés</t>
  </si>
  <si>
    <t>F8</t>
  </si>
  <si>
    <t>Autres comptes à recevoir ou à payer</t>
  </si>
  <si>
    <t>F81</t>
  </si>
  <si>
    <t>Crédits commerciaux et avances</t>
  </si>
  <si>
    <t>F89</t>
  </si>
  <si>
    <t>Autres comptes hors crédits commerciaux</t>
  </si>
  <si>
    <t>F</t>
  </si>
  <si>
    <t>Total des opérations</t>
  </si>
  <si>
    <t>BF90</t>
  </si>
  <si>
    <r>
      <t xml:space="preserve">Valeur financière nette </t>
    </r>
    <r>
      <rPr>
        <b/>
        <vertAlign val="superscript"/>
        <sz val="12"/>
        <color rgb="FF000000"/>
        <rFont val="Arial"/>
        <family val="2"/>
      </rPr>
      <t>(6)</t>
    </r>
  </si>
  <si>
    <t>NB : DTS : Droits de Tirage Spéciaux ;  OPC : Organismes de Placements Collectifs.</t>
  </si>
  <si>
    <r>
      <rPr>
        <vertAlign val="superscript"/>
        <sz val="12"/>
        <rFont val="Arial"/>
        <family val="2"/>
      </rPr>
      <t>(1)</t>
    </r>
    <r>
      <rPr>
        <sz val="12"/>
        <rFont val="Arial"/>
        <family val="2"/>
      </rPr>
      <t xml:space="preserve"> S12K : S121 (Banque centrale), S122 (Etablissement de crédit et assimilés), S123 (Monétaires)</t>
    </r>
  </si>
  <si>
    <r>
      <rPr>
        <vertAlign val="superscript"/>
        <sz val="12"/>
        <rFont val="Arial"/>
        <family val="2"/>
      </rPr>
      <t xml:space="preserve">(2) </t>
    </r>
    <r>
      <rPr>
        <sz val="12"/>
        <rFont val="Arial"/>
        <family val="2"/>
      </rPr>
      <t>S12M : S124 (Non monétaires), S125 (Autres intermédiaires financiers), S126 (Auxiliaires financiers), S127 (Institutions financières captives) , S128 (Sociétés d'assurance), S129 (Fonds de pension)</t>
    </r>
  </si>
  <si>
    <r>
      <rPr>
        <vertAlign val="superscript"/>
        <sz val="12"/>
        <rFont val="Arial"/>
        <family val="2"/>
      </rPr>
      <t>(3)</t>
    </r>
    <r>
      <rPr>
        <sz val="12"/>
        <rFont val="Arial"/>
        <family val="2"/>
      </rPr>
      <t xml:space="preserve"> S13 : S13111 (État), S13112 (organismes divers d'administration centrale), S1313 (administrations publiques locales) et S1314 (administrations de Sécurité sociale)</t>
    </r>
  </si>
  <si>
    <r>
      <rPr>
        <vertAlign val="superscript"/>
        <sz val="12"/>
        <rFont val="Arial"/>
        <family val="2"/>
      </rPr>
      <t>(4)</t>
    </r>
    <r>
      <rPr>
        <sz val="12"/>
        <rFont val="Arial"/>
        <family val="2"/>
      </rPr>
      <t xml:space="preserve"> S1M : S14A (Entrepreneurs individuels), S14B (particuliers) et S15 (institutions sans but lucratif au service des ménages)</t>
    </r>
  </si>
  <si>
    <r>
      <rPr>
        <vertAlign val="superscript"/>
        <sz val="12"/>
        <rFont val="Arial"/>
        <family val="2"/>
      </rPr>
      <t>(5)</t>
    </r>
    <r>
      <rPr>
        <sz val="12"/>
        <rFont val="Arial"/>
        <family val="2"/>
      </rPr>
      <t xml:space="preserve"> F51M : F512 (Actions non cotées), F519 (Autres participations)</t>
    </r>
  </si>
  <si>
    <r>
      <rPr>
        <vertAlign val="superscript"/>
        <sz val="12"/>
        <rFont val="Arial"/>
        <family val="2"/>
      </rPr>
      <t>(6)</t>
    </r>
    <r>
      <rPr>
        <sz val="12"/>
        <rFont val="Arial"/>
        <family val="2"/>
      </rPr>
      <t xml:space="preserve"> Actif - passif</t>
    </r>
  </si>
  <si>
    <t>Réalisé le 15 octobre 2026</t>
  </si>
  <si>
    <t>En raison des écarts d'arrondis, un agrégat peut ne pas être exactement égal au total de ses composantes</t>
  </si>
  <si>
    <t>Source et calculs : Banque de France</t>
  </si>
  <si>
    <t>Tableau 2</t>
  </si>
  <si>
    <t>Passifs et valeur financière nette</t>
  </si>
  <si>
    <r>
      <t xml:space="preserve">(2) </t>
    </r>
    <r>
      <rPr>
        <sz val="12"/>
        <rFont val="Arial"/>
        <family val="2"/>
      </rPr>
      <t>S12M : S124 (Non monétaires), S125 (Autres intermédiaires financiers), S126 (Auxiliaires financiers), S127 (Institutions financières captives) , S128 (Sociétés d'assurance), S129 (Fonds de pension)</t>
    </r>
  </si>
  <si>
    <r>
      <t>(3)</t>
    </r>
    <r>
      <rPr>
        <sz val="12"/>
        <rFont val="Arial"/>
        <family val="2"/>
      </rPr>
      <t xml:space="preserve"> S13 : S13111 (État), S13112 (organismes divers d'administration centrale), S1313 (administrations publiques locales) et S1314 (administrations de Sécurité sociale)</t>
    </r>
  </si>
  <si>
    <r>
      <t>(4)</t>
    </r>
    <r>
      <rPr>
        <sz val="12"/>
        <rFont val="Arial"/>
        <family val="2"/>
      </rPr>
      <t xml:space="preserve"> S1M : S14A (Entrepreneurs individuels), S14B (particuliers) et S15 (institutions sans but lucratif au service des ménages)</t>
    </r>
  </si>
  <si>
    <t>Tableau 3</t>
  </si>
  <si>
    <t>Compte financier définitif</t>
  </si>
  <si>
    <t>Flux nets d'acquisitions d'actifs financiers</t>
  </si>
  <si>
    <t>B9F</t>
  </si>
  <si>
    <r>
      <t xml:space="preserve">Capacité (+) / Besoin (-) de financement </t>
    </r>
    <r>
      <rPr>
        <b/>
        <vertAlign val="superscript"/>
        <sz val="12"/>
        <color rgb="FF000000"/>
        <rFont val="Arial"/>
        <family val="2"/>
      </rPr>
      <t>(6)</t>
    </r>
  </si>
  <si>
    <t>Tableau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</si>
</sst>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5" x14ac:knownFonts="1">
    <font>
      <sz val="10"/>
      <name val="Arial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99">
    <xf numFmtId="0" fontId="0" fillId="0" borderId="0" xfId="0"/>
    <xf numFmtId="0" fontId="2" fillId="0" borderId="0" xfId="2" applyFont="1"/>
    <xf numFmtId="0" fontId="1" fillId="0" borderId="0" xfId="3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applyAlignment="1" applyProtection="1"/>
    <xf numFmtId="0" fontId="4" fillId="0" borderId="0" xfId="1" quotePrefix="1" applyAlignment="1" applyProtection="1"/>
    <xf numFmtId="0" fontId="1" fillId="0" borderId="0" xfId="2" quotePrefix="1"/>
    <xf numFmtId="164" fontId="5" fillId="0" borderId="0" xfId="2" applyNumberFormat="1" applyFont="1"/>
    <xf numFmtId="0" fontId="5" fillId="0" borderId="0" xfId="2" applyFont="1"/>
    <xf numFmtId="3" fontId="5" fillId="0" borderId="0" xfId="2" applyNumberFormat="1" applyFont="1" applyAlignment="1">
      <alignment horizontal="left"/>
    </xf>
    <xf numFmtId="0" fontId="6" fillId="0" borderId="0" xfId="2" applyFont="1"/>
    <xf numFmtId="3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left"/>
    </xf>
    <xf numFmtId="164" fontId="6" fillId="0" borderId="0" xfId="2" applyNumberFormat="1" applyFont="1"/>
    <xf numFmtId="0" fontId="7" fillId="0" borderId="0" xfId="2" applyFont="1"/>
    <xf numFmtId="0" fontId="4" fillId="0" borderId="0" xfId="1" applyBorder="1" applyAlignment="1" applyProtection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horizontal="right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5" xfId="0" applyFont="1" applyBorder="1"/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0" borderId="5" xfId="0" applyFont="1" applyBorder="1"/>
    <xf numFmtId="0" fontId="12" fillId="3" borderId="9" xfId="3" applyFont="1" applyFill="1" applyBorder="1" applyAlignment="1">
      <alignment horizontal="left" vertical="center"/>
    </xf>
    <xf numFmtId="3" fontId="9" fillId="3" borderId="10" xfId="0" applyNumberFormat="1" applyFont="1" applyFill="1" applyBorder="1" applyAlignment="1">
      <alignment horizontal="right" vertical="center" indent="1"/>
    </xf>
    <xf numFmtId="3" fontId="8" fillId="3" borderId="10" xfId="0" applyNumberFormat="1" applyFont="1" applyFill="1" applyBorder="1" applyAlignment="1">
      <alignment horizontal="right" vertical="center" indent="1"/>
    </xf>
    <xf numFmtId="3" fontId="9" fillId="3" borderId="11" xfId="0" applyNumberFormat="1" applyFont="1" applyFill="1" applyBorder="1" applyAlignment="1">
      <alignment horizontal="right" vertical="center" indent="1"/>
    </xf>
    <xf numFmtId="3" fontId="8" fillId="0" borderId="0" xfId="0" applyNumberFormat="1" applyFont="1"/>
    <xf numFmtId="0" fontId="12" fillId="0" borderId="12" xfId="3" applyFont="1" applyBorder="1" applyAlignment="1">
      <alignment horizontal="left" vertical="center"/>
    </xf>
    <xf numFmtId="3" fontId="9" fillId="0" borderId="0" xfId="0" applyNumberFormat="1" applyFont="1" applyAlignment="1">
      <alignment horizontal="right" vertical="center" indent="1"/>
    </xf>
    <xf numFmtId="3" fontId="9" fillId="0" borderId="8" xfId="0" applyNumberFormat="1" applyFont="1" applyBorder="1" applyAlignment="1">
      <alignment horizontal="right" vertical="center" indent="1"/>
    </xf>
    <xf numFmtId="0" fontId="13" fillId="3" borderId="12" xfId="3" applyFont="1" applyFill="1" applyBorder="1" applyAlignment="1">
      <alignment horizontal="left" vertical="center" indent="1"/>
    </xf>
    <xf numFmtId="0" fontId="13" fillId="3" borderId="12" xfId="3" applyFont="1" applyFill="1" applyBorder="1" applyAlignment="1">
      <alignment horizontal="left" vertical="center"/>
    </xf>
    <xf numFmtId="3" fontId="8" fillId="3" borderId="0" xfId="0" applyNumberFormat="1" applyFont="1" applyFill="1" applyAlignment="1">
      <alignment horizontal="right" vertical="center" indent="1"/>
    </xf>
    <xf numFmtId="3" fontId="8" fillId="3" borderId="8" xfId="0" applyNumberFormat="1" applyFont="1" applyFill="1" applyBorder="1" applyAlignment="1">
      <alignment horizontal="right" vertical="center" indent="1"/>
    </xf>
    <xf numFmtId="0" fontId="13" fillId="0" borderId="12" xfId="3" applyFont="1" applyBorder="1" applyAlignment="1">
      <alignment horizontal="left" vertical="center" indent="1"/>
    </xf>
    <xf numFmtId="0" fontId="13" fillId="0" borderId="12" xfId="3" applyFont="1" applyBorder="1" applyAlignment="1">
      <alignment horizontal="left" vertical="center"/>
    </xf>
    <xf numFmtId="3" fontId="8" fillId="0" borderId="0" xfId="0" applyNumberFormat="1" applyFont="1" applyAlignment="1">
      <alignment horizontal="right" vertical="center" indent="1"/>
    </xf>
    <xf numFmtId="3" fontId="8" fillId="0" borderId="8" xfId="0" applyNumberFormat="1" applyFont="1" applyBorder="1" applyAlignment="1">
      <alignment horizontal="right" vertical="center" indent="1"/>
    </xf>
    <xf numFmtId="0" fontId="13" fillId="0" borderId="13" xfId="3" applyFont="1" applyBorder="1" applyAlignment="1">
      <alignment horizontal="left" vertical="center" indent="1"/>
    </xf>
    <xf numFmtId="0" fontId="13" fillId="0" borderId="13" xfId="3" applyFont="1" applyBorder="1" applyAlignment="1">
      <alignment horizontal="left" vertical="center"/>
    </xf>
    <xf numFmtId="3" fontId="8" fillId="0" borderId="14" xfId="0" applyNumberFormat="1" applyFont="1" applyBorder="1" applyAlignment="1">
      <alignment horizontal="right" vertical="center" indent="1"/>
    </xf>
    <xf numFmtId="3" fontId="8" fillId="0" borderId="15" xfId="0" applyNumberFormat="1" applyFont="1" applyBorder="1" applyAlignment="1">
      <alignment horizontal="right" vertical="center" indent="1"/>
    </xf>
    <xf numFmtId="0" fontId="12" fillId="3" borderId="12" xfId="3" applyFont="1" applyFill="1" applyBorder="1" applyAlignment="1">
      <alignment horizontal="left" vertical="center"/>
    </xf>
    <xf numFmtId="3" fontId="9" fillId="3" borderId="0" xfId="0" applyNumberFormat="1" applyFont="1" applyFill="1" applyAlignment="1">
      <alignment horizontal="right" vertical="center" indent="1"/>
    </xf>
    <xf numFmtId="3" fontId="9" fillId="3" borderId="8" xfId="0" applyNumberFormat="1" applyFont="1" applyFill="1" applyBorder="1" applyAlignment="1">
      <alignment horizontal="right" vertical="center" indent="1"/>
    </xf>
    <xf numFmtId="0" fontId="13" fillId="3" borderId="16" xfId="3" applyFont="1" applyFill="1" applyBorder="1" applyAlignment="1">
      <alignment horizontal="left" vertical="center"/>
    </xf>
    <xf numFmtId="3" fontId="8" fillId="3" borderId="17" xfId="0" applyNumberFormat="1" applyFont="1" applyFill="1" applyBorder="1" applyAlignment="1">
      <alignment horizontal="right" vertical="center" indent="1"/>
    </xf>
    <xf numFmtId="3" fontId="8" fillId="3" borderId="18" xfId="0" applyNumberFormat="1" applyFont="1" applyFill="1" applyBorder="1" applyAlignment="1">
      <alignment horizontal="right" vertical="center" indent="1"/>
    </xf>
    <xf numFmtId="0" fontId="8" fillId="3" borderId="12" xfId="3" applyFont="1" applyFill="1" applyBorder="1" applyAlignment="1">
      <alignment horizontal="left" vertical="center" indent="2"/>
    </xf>
    <xf numFmtId="0" fontId="13" fillId="0" borderId="12" xfId="3" applyFont="1" applyBorder="1" applyAlignment="1">
      <alignment horizontal="left" vertical="center" indent="2"/>
    </xf>
    <xf numFmtId="0" fontId="12" fillId="3" borderId="19" xfId="3" applyFont="1" applyFill="1" applyBorder="1" applyAlignment="1">
      <alignment horizontal="left" vertical="center"/>
    </xf>
    <xf numFmtId="3" fontId="9" fillId="3" borderId="20" xfId="0" applyNumberFormat="1" applyFont="1" applyFill="1" applyBorder="1" applyAlignment="1">
      <alignment horizontal="right" vertical="center" indent="1"/>
    </xf>
    <xf numFmtId="3" fontId="9" fillId="3" borderId="21" xfId="0" applyNumberFormat="1" applyFont="1" applyFill="1" applyBorder="1" applyAlignment="1">
      <alignment horizontal="right" vertical="center" indent="1"/>
    </xf>
    <xf numFmtId="0" fontId="8" fillId="3" borderId="12" xfId="3" applyFont="1" applyFill="1" applyBorder="1" applyAlignment="1">
      <alignment horizontal="left" vertical="center"/>
    </xf>
    <xf numFmtId="0" fontId="12" fillId="0" borderId="22" xfId="3" applyFont="1" applyBorder="1" applyAlignment="1">
      <alignment horizontal="left" vertical="center"/>
    </xf>
    <xf numFmtId="3" fontId="9" fillId="0" borderId="23" xfId="0" applyNumberFormat="1" applyFont="1" applyBorder="1" applyAlignment="1">
      <alignment horizontal="right" vertical="center" indent="1"/>
    </xf>
    <xf numFmtId="3" fontId="9" fillId="0" borderId="24" xfId="0" applyNumberFormat="1" applyFont="1" applyBorder="1" applyAlignment="1">
      <alignment horizontal="right" vertical="center" indent="1"/>
    </xf>
    <xf numFmtId="0" fontId="13" fillId="3" borderId="12" xfId="3" applyFont="1" applyFill="1" applyBorder="1" applyAlignment="1">
      <alignment horizontal="left" vertical="center" wrapText="1"/>
    </xf>
    <xf numFmtId="0" fontId="13" fillId="0" borderId="12" xfId="3" applyFont="1" applyBorder="1" applyAlignment="1">
      <alignment horizontal="left" vertical="center" wrapText="1"/>
    </xf>
    <xf numFmtId="0" fontId="12" fillId="0" borderId="25" xfId="3" applyFont="1" applyBorder="1" applyAlignment="1">
      <alignment horizontal="left" vertical="center"/>
    </xf>
    <xf numFmtId="3" fontId="9" fillId="0" borderId="26" xfId="0" applyNumberFormat="1" applyFont="1" applyBorder="1" applyAlignment="1">
      <alignment horizontal="right" vertical="center" indent="1"/>
    </xf>
    <xf numFmtId="3" fontId="9" fillId="0" borderId="27" xfId="0" applyNumberFormat="1" applyFont="1" applyBorder="1" applyAlignment="1">
      <alignment horizontal="right" vertical="center" indent="1"/>
    </xf>
    <xf numFmtId="0" fontId="12" fillId="0" borderId="28" xfId="3" applyFont="1" applyBorder="1" applyAlignment="1">
      <alignment horizontal="left" vertical="center"/>
    </xf>
    <xf numFmtId="3" fontId="9" fillId="0" borderId="29" xfId="0" applyNumberFormat="1" applyFont="1" applyBorder="1" applyAlignment="1">
      <alignment horizontal="right" vertical="center" indent="1"/>
    </xf>
    <xf numFmtId="3" fontId="9" fillId="0" borderId="30" xfId="0" applyNumberFormat="1" applyFont="1" applyBorder="1" applyAlignment="1">
      <alignment horizontal="right" vertical="center" indent="1"/>
    </xf>
    <xf numFmtId="0" fontId="12" fillId="3" borderId="31" xfId="3" applyFont="1" applyFill="1" applyBorder="1" applyAlignment="1">
      <alignment horizontal="left" vertical="center"/>
    </xf>
    <xf numFmtId="3" fontId="9" fillId="3" borderId="32" xfId="0" applyNumberFormat="1" applyFont="1" applyFill="1" applyBorder="1" applyAlignment="1">
      <alignment horizontal="right" vertical="center" indent="1"/>
    </xf>
    <xf numFmtId="3" fontId="9" fillId="3" borderId="33" xfId="0" applyNumberFormat="1" applyFont="1" applyFill="1" applyBorder="1" applyAlignment="1">
      <alignment horizontal="right" vertical="center" indent="1"/>
    </xf>
    <xf numFmtId="0" fontId="12" fillId="0" borderId="0" xfId="3" applyFont="1" applyAlignment="1">
      <alignment horizontal="left" vertical="center"/>
    </xf>
    <xf numFmtId="0" fontId="8" fillId="0" borderId="0" xfId="3" applyFont="1"/>
    <xf numFmtId="0" fontId="8" fillId="0" borderId="0" xfId="0" applyFont="1" applyAlignment="1">
      <alignment horizontal="right"/>
    </xf>
    <xf numFmtId="3" fontId="8" fillId="0" borderId="0" xfId="3" applyNumberFormat="1" applyFont="1"/>
    <xf numFmtId="0" fontId="13" fillId="3" borderId="16" xfId="3" applyFont="1" applyFill="1" applyBorder="1" applyAlignment="1">
      <alignment horizontal="left" vertical="center" indent="1"/>
    </xf>
    <xf numFmtId="0" fontId="13" fillId="3" borderId="12" xfId="3" applyFont="1" applyFill="1" applyBorder="1" applyAlignment="1">
      <alignment horizontal="left" vertical="center" indent="2"/>
    </xf>
    <xf numFmtId="0" fontId="11" fillId="0" borderId="0" xfId="3" applyFont="1"/>
  </cellXfs>
  <cellStyles count="4">
    <cellStyle name="Lien hypertexte" xfId="1" builtinId="8"/>
    <cellStyle name="Motif" xfId="2" xr:uid="{C94393A2-74F4-4C6E-9957-18E0D902E0B5}"/>
    <cellStyle name="Normal" xfId="0" builtinId="0"/>
    <cellStyle name="Normal 2" xfId="3" xr:uid="{E0878BEA-D5C0-4309-91D3-2B928FCB74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3286125</xdr:colOff>
      <xdr:row>0</xdr:row>
      <xdr:rowOff>0</xdr:rowOff>
    </xdr:from>
    <xdr:to>
      <xdr:col>3</xdr:col>
      <xdr:colOff>2775</xdr:colOff>
      <xdr:row>7</xdr:row>
      <xdr:rowOff>70275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E50975-A2BE-4DA7-9FB3-955BB99DC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10D3F-8571-4FD3-B2B2-E0F9564B736E}">
  <sheetPr codeName="Feuil3"/>
  <dimension ref="A11:AP34"/>
  <sheetViews>
    <sheetView showGridLines="0" tabSelected="1" workbookViewId="0">
      <selection activeCell="E19" sqref="E19"/>
    </sheetView>
  </sheetViews>
  <sheetFormatPr baseColWidth="10" defaultRowHeight="12.75" x14ac:dyDescent="0.2"/>
  <cols>
    <col min="1" max="1" width="63.85546875" customWidth="1"/>
    <col min="2" max="2" width="12.42578125" customWidth="1"/>
  </cols>
  <sheetData>
    <row r="11" spans="1:5" ht="24" x14ac:dyDescent="0.35">
      <c r="A11" s="1" t="s">
        <v>0</v>
      </c>
      <c r="B11" s="2"/>
      <c r="C11" s="2"/>
      <c r="D11" s="2"/>
      <c r="E11" s="2"/>
    </row>
    <row r="12" spans="1:5" ht="24" x14ac:dyDescent="0.35">
      <c r="A12" s="3" t="s">
        <v>1</v>
      </c>
      <c r="B12" s="2"/>
      <c r="C12" s="2"/>
      <c r="D12" s="2"/>
      <c r="E12" s="2"/>
    </row>
    <row r="13" spans="1:5" ht="24" x14ac:dyDescent="0.35">
      <c r="A13" s="3"/>
      <c r="B13" s="2"/>
      <c r="C13" s="2"/>
      <c r="D13" s="2"/>
      <c r="E13" s="2"/>
    </row>
    <row r="14" spans="1:5" ht="18" x14ac:dyDescent="0.2">
      <c r="A14" s="4" t="s">
        <v>2</v>
      </c>
      <c r="B14" s="2"/>
      <c r="C14" s="2"/>
      <c r="D14" s="2"/>
      <c r="E14" s="2"/>
    </row>
    <row r="15" spans="1:5" ht="18" x14ac:dyDescent="0.2">
      <c r="A15" s="4"/>
      <c r="B15" s="2"/>
      <c r="C15" s="2"/>
      <c r="D15" s="2"/>
      <c r="E15" s="2"/>
    </row>
    <row r="16" spans="1:5" ht="18" x14ac:dyDescent="0.2">
      <c r="A16" s="4"/>
      <c r="B16" s="2"/>
      <c r="C16" s="2"/>
      <c r="D16" s="2"/>
      <c r="E16" s="2"/>
    </row>
    <row r="17" spans="1:42" x14ac:dyDescent="0.2">
      <c r="A17" s="2" t="s">
        <v>3</v>
      </c>
      <c r="B17" s="5" t="s">
        <v>4</v>
      </c>
      <c r="C17" s="6"/>
      <c r="D17" s="6"/>
      <c r="E17" s="7"/>
    </row>
    <row r="18" spans="1:42" x14ac:dyDescent="0.2">
      <c r="A18" s="2"/>
      <c r="B18" s="2"/>
      <c r="C18" s="6"/>
      <c r="D18" s="6"/>
      <c r="E18" s="7"/>
    </row>
    <row r="19" spans="1:42" x14ac:dyDescent="0.2">
      <c r="A19" s="2" t="s">
        <v>5</v>
      </c>
      <c r="B19" s="5" t="s">
        <v>6</v>
      </c>
      <c r="C19" s="6"/>
      <c r="D19" s="6"/>
      <c r="E19" s="7"/>
    </row>
    <row r="20" spans="1:42" x14ac:dyDescent="0.2">
      <c r="A20" s="2"/>
      <c r="B20" s="2"/>
      <c r="C20" s="6"/>
      <c r="D20" s="6"/>
      <c r="E20" s="7"/>
    </row>
    <row r="21" spans="1:42" x14ac:dyDescent="0.2">
      <c r="A21" s="2" t="s">
        <v>7</v>
      </c>
      <c r="B21" s="5" t="s">
        <v>8</v>
      </c>
      <c r="C21" s="6"/>
      <c r="D21" s="6"/>
      <c r="E21" s="7"/>
    </row>
    <row r="22" spans="1:42" x14ac:dyDescent="0.2">
      <c r="A22" s="2"/>
      <c r="B22" s="2"/>
      <c r="C22" s="6"/>
      <c r="D22" s="6"/>
      <c r="E22" s="7"/>
    </row>
    <row r="23" spans="1:42" x14ac:dyDescent="0.2">
      <c r="A23" s="2" t="s">
        <v>9</v>
      </c>
      <c r="B23" s="5" t="s">
        <v>10</v>
      </c>
      <c r="C23" s="6"/>
      <c r="D23" s="6"/>
      <c r="E23" s="7"/>
    </row>
    <row r="24" spans="1:42" x14ac:dyDescent="0.2">
      <c r="A24" s="2"/>
      <c r="B24" s="2"/>
      <c r="C24" s="6"/>
      <c r="D24" s="6"/>
      <c r="E24" s="7"/>
    </row>
    <row r="25" spans="1:42" x14ac:dyDescent="0.2">
      <c r="A25" s="2"/>
      <c r="B25" s="2"/>
      <c r="C25" s="6"/>
      <c r="D25" s="6"/>
      <c r="E25" s="7"/>
    </row>
    <row r="26" spans="1:42" x14ac:dyDescent="0.2">
      <c r="A26" s="2"/>
      <c r="B26" s="2"/>
      <c r="C26" s="6"/>
      <c r="D26" s="6"/>
      <c r="E26" s="7"/>
    </row>
    <row r="27" spans="1:42" x14ac:dyDescent="0.2">
      <c r="A27" s="2"/>
      <c r="B27" s="2"/>
      <c r="C27" s="6"/>
      <c r="D27" s="6"/>
      <c r="E27" s="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9" spans="1:42" x14ac:dyDescent="0.2">
      <c r="A29" s="8"/>
      <c r="B29" s="9"/>
      <c r="C29" s="10"/>
      <c r="D29" s="8"/>
      <c r="E29" s="8"/>
      <c r="F29" s="8"/>
      <c r="G29" s="8"/>
      <c r="H29" s="8"/>
      <c r="I29" s="11"/>
      <c r="J29" s="8"/>
      <c r="K29" s="8"/>
      <c r="L29" s="11"/>
      <c r="M29" s="11"/>
      <c r="N29" s="8"/>
      <c r="O29" s="10"/>
      <c r="P29" s="8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  <c r="AK29" s="14"/>
      <c r="AL29" s="14"/>
      <c r="AM29" s="14"/>
      <c r="AN29" s="14"/>
      <c r="AO29" s="14"/>
      <c r="AP29" s="14"/>
    </row>
    <row r="30" spans="1:42" x14ac:dyDescent="0.2">
      <c r="A30" s="8"/>
      <c r="B30" s="9"/>
      <c r="C30" s="10"/>
      <c r="D30" s="8"/>
      <c r="E30" s="8"/>
      <c r="F30" s="8"/>
      <c r="G30" s="8"/>
      <c r="H30" s="8"/>
      <c r="I30" s="11"/>
      <c r="J30" s="8"/>
      <c r="K30" s="8"/>
      <c r="L30" s="11"/>
      <c r="M30" s="11"/>
      <c r="N30" s="8"/>
      <c r="O30" s="10"/>
      <c r="P30" s="8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  <c r="AK30" s="14"/>
      <c r="AL30" s="14"/>
      <c r="AM30" s="14"/>
      <c r="AN30" s="14"/>
      <c r="AO30" s="14"/>
      <c r="AP30" s="14"/>
    </row>
    <row r="31" spans="1:42" x14ac:dyDescent="0.2">
      <c r="A31" s="8"/>
      <c r="B31" s="9"/>
      <c r="C31" s="10"/>
      <c r="D31" s="8"/>
      <c r="E31" s="8"/>
      <c r="F31" s="8"/>
      <c r="G31" s="8"/>
      <c r="H31" s="8"/>
      <c r="I31" s="11"/>
      <c r="J31" s="8"/>
      <c r="K31" s="8"/>
      <c r="L31" s="11"/>
      <c r="M31" s="11"/>
      <c r="N31" s="8"/>
      <c r="O31" s="10"/>
      <c r="P31" s="8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  <c r="AK31" s="14"/>
      <c r="AL31" s="14"/>
      <c r="AM31" s="14"/>
      <c r="AN31" s="14"/>
      <c r="AO31" s="14"/>
      <c r="AP31" s="14"/>
    </row>
    <row r="32" spans="1:42" x14ac:dyDescent="0.2">
      <c r="A32" s="8"/>
      <c r="B32" s="9"/>
      <c r="C32" s="10"/>
      <c r="D32" s="8"/>
      <c r="E32" s="8"/>
      <c r="F32" s="8"/>
      <c r="G32" s="8"/>
      <c r="H32" s="8"/>
      <c r="I32" s="11"/>
      <c r="J32" s="8"/>
      <c r="K32" s="8"/>
      <c r="L32" s="11"/>
      <c r="M32" s="11"/>
      <c r="N32" s="8"/>
      <c r="O32" s="10"/>
      <c r="P32" s="8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3"/>
      <c r="AK32" s="14"/>
      <c r="AL32" s="14"/>
      <c r="AM32" s="14"/>
      <c r="AN32" s="14"/>
      <c r="AO32" s="14"/>
      <c r="AP32" s="14"/>
    </row>
    <row r="33" spans="1:42" x14ac:dyDescent="0.2">
      <c r="A33" s="15" t="s">
        <v>11</v>
      </c>
      <c r="B33" s="9"/>
      <c r="C33" s="10"/>
      <c r="D33" s="8"/>
      <c r="E33" s="8"/>
      <c r="F33" s="8"/>
      <c r="G33" s="8"/>
      <c r="H33" s="8"/>
      <c r="I33" s="11"/>
      <c r="J33" s="8"/>
      <c r="K33" s="8"/>
      <c r="L33" s="11"/>
      <c r="M33" s="11"/>
      <c r="N33" s="8"/>
      <c r="O33" s="10"/>
      <c r="P33" s="8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3"/>
      <c r="AK33" s="14"/>
      <c r="AL33" s="14"/>
      <c r="AM33" s="14"/>
      <c r="AN33" s="14"/>
      <c r="AO33" s="14"/>
      <c r="AP33" s="14"/>
    </row>
    <row r="34" spans="1:42" x14ac:dyDescent="0.2">
      <c r="A34" s="16" t="s">
        <v>12</v>
      </c>
      <c r="B34" s="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3"/>
      <c r="AK34" s="8"/>
      <c r="AL34" s="8"/>
      <c r="AM34" s="8"/>
      <c r="AN34" s="8"/>
      <c r="AO34" s="8"/>
      <c r="AP34" s="8"/>
    </row>
  </sheetData>
  <hyperlinks>
    <hyperlink ref="A34" r:id="rId1" xr:uid="{0DB24813-C2A7-478E-9E16-3B159DC87BDA}"/>
    <hyperlink ref="B17" location="Encours_Actif!A1" display="Actif_Encours" xr:uid="{51570EC2-6EE9-4D33-9F05-CFDC29E9862A}"/>
    <hyperlink ref="B19" location="Encours_Passif!A1" display="Passif_Encours" xr:uid="{221EEF70-952C-41E3-ADFA-1AB5D56F7D77}"/>
    <hyperlink ref="B21" location="Flux_Actif!A1" display="Flux_Actif" xr:uid="{8C430695-E7DD-40EE-8E9D-40DB6DD5510B}"/>
    <hyperlink ref="B23" location="Flux_Passif!A1" display="Flux_Passif" xr:uid="{705D03FA-CB22-4DA0-AF9F-5AEA8D086730}"/>
  </hyperlinks>
  <pageMargins left="0.7" right="0.7" top="0.75" bottom="0.75" header="0.3" footer="0.3"/>
  <pageSetup paperSize="9" orientation="landscape" r:id="rId2"/>
  <headerFooter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3AABF-9FE7-4143-B7A0-FF60040C32EE}">
  <sheetPr codeName="Feuil4">
    <pageSetUpPr fitToPage="1"/>
  </sheetPr>
  <dimension ref="A1:O55"/>
  <sheetViews>
    <sheetView showGridLines="0" zoomScale="63" zoomScaleNormal="63" workbookViewId="0">
      <pane xSplit="2" ySplit="14" topLeftCell="C39" activePane="bottomRight" state="frozen"/>
      <selection activeCell="A5" sqref="A5"/>
      <selection pane="topRight" activeCell="A5" sqref="A5"/>
      <selection pane="bottomLeft" activeCell="A5" sqref="A5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13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3</v>
      </c>
      <c r="N3" s="20"/>
    </row>
    <row r="4" spans="1:15" s="19" customFormat="1" ht="18" customHeight="1" x14ac:dyDescent="0.25">
      <c r="A4" s="21" t="str">
        <f>Index!A12</f>
        <v>Année 2023</v>
      </c>
      <c r="N4" s="20"/>
      <c r="O4" s="20"/>
    </row>
    <row r="5" spans="1:15" s="19" customFormat="1" ht="18" customHeight="1" x14ac:dyDescent="0.25">
      <c r="N5" s="20"/>
      <c r="O5" s="20"/>
    </row>
    <row r="6" spans="1:15" s="19" customFormat="1" ht="18" customHeight="1" x14ac:dyDescent="0.25">
      <c r="A6" s="18"/>
      <c r="C6" s="22"/>
      <c r="D6" s="22"/>
      <c r="E6" s="22"/>
      <c r="F6" s="22"/>
      <c r="G6" s="22"/>
      <c r="H6" s="22"/>
      <c r="I6" s="22"/>
      <c r="J6" s="22"/>
      <c r="K6" s="23"/>
      <c r="L6" s="23"/>
      <c r="M6" s="23"/>
      <c r="N6" s="23"/>
      <c r="O6" s="23"/>
    </row>
    <row r="7" spans="1:15" s="19" customFormat="1" ht="26.25" customHeight="1" x14ac:dyDescent="0.25">
      <c r="C7" s="22"/>
      <c r="D7" s="22"/>
      <c r="E7" s="22"/>
      <c r="F7" s="22"/>
      <c r="G7" s="22"/>
      <c r="H7" s="22"/>
      <c r="I7" s="22"/>
      <c r="J7" s="22"/>
      <c r="K7" s="23"/>
      <c r="L7" s="23"/>
      <c r="M7" s="23"/>
      <c r="N7" s="23"/>
      <c r="O7" s="23"/>
    </row>
    <row r="8" spans="1:15" ht="17.25" customHeight="1" x14ac:dyDescent="0.2">
      <c r="C8" s="24"/>
      <c r="D8" s="24"/>
      <c r="E8" s="24"/>
      <c r="F8" s="25"/>
      <c r="G8" s="25"/>
      <c r="H8" s="25"/>
      <c r="I8" s="25"/>
      <c r="J8" s="25"/>
      <c r="K8" s="25"/>
      <c r="L8" s="25"/>
      <c r="M8" s="25"/>
      <c r="N8" s="25"/>
    </row>
    <row r="9" spans="1:15" ht="20.25" customHeight="1" x14ac:dyDescent="0.2">
      <c r="C9" s="22"/>
      <c r="D9" s="22"/>
      <c r="E9" s="22"/>
      <c r="F9" s="26"/>
      <c r="G9" s="23"/>
      <c r="H9" s="23"/>
      <c r="I9" s="23"/>
      <c r="J9" s="23"/>
      <c r="K9" s="23"/>
      <c r="L9" s="25"/>
      <c r="M9" s="25"/>
      <c r="N9" s="25"/>
    </row>
    <row r="10" spans="1:15" s="19" customFormat="1" ht="18" customHeight="1" x14ac:dyDescent="0.25">
      <c r="H10" s="20"/>
      <c r="I10" s="27" t="s">
        <v>15</v>
      </c>
    </row>
    <row r="11" spans="1:15" s="19" customFormat="1" ht="24.95" customHeight="1" x14ac:dyDescent="0.25">
      <c r="A11" s="18"/>
      <c r="C11" s="28" t="s">
        <v>16</v>
      </c>
      <c r="D11" s="29"/>
      <c r="E11" s="30" t="s">
        <v>17</v>
      </c>
      <c r="F11" s="30" t="s">
        <v>18</v>
      </c>
      <c r="G11" s="30" t="s">
        <v>19</v>
      </c>
      <c r="H11" s="30"/>
      <c r="I11" s="31"/>
      <c r="J11" s="32"/>
    </row>
    <row r="12" spans="1:15" s="19" customFormat="1" ht="48.75" customHeight="1" x14ac:dyDescent="0.25">
      <c r="C12" s="33" t="s">
        <v>20</v>
      </c>
      <c r="D12" s="34"/>
      <c r="E12" s="35" t="s">
        <v>21</v>
      </c>
      <c r="F12" s="35" t="s">
        <v>22</v>
      </c>
      <c r="G12" s="35" t="s">
        <v>23</v>
      </c>
      <c r="H12" s="35" t="s">
        <v>24</v>
      </c>
      <c r="I12" s="36" t="s">
        <v>25</v>
      </c>
      <c r="J12" s="32"/>
    </row>
    <row r="13" spans="1:15" s="25" customFormat="1" ht="24.95" customHeight="1" x14ac:dyDescent="0.2">
      <c r="C13" s="37" t="s">
        <v>26</v>
      </c>
      <c r="D13" s="38" t="s">
        <v>27</v>
      </c>
      <c r="E13" s="38"/>
      <c r="F13" s="38"/>
      <c r="G13" s="39"/>
      <c r="H13" s="39"/>
      <c r="I13" s="40"/>
      <c r="J13" s="41"/>
    </row>
    <row r="14" spans="1:15" ht="61.5" customHeight="1" x14ac:dyDescent="0.2">
      <c r="C14" s="42" t="s">
        <v>28</v>
      </c>
      <c r="D14" s="43" t="s">
        <v>29</v>
      </c>
      <c r="E14" s="44"/>
      <c r="F14" s="39"/>
      <c r="G14" s="39"/>
      <c r="H14" s="39"/>
      <c r="I14" s="40"/>
      <c r="J14" s="45"/>
    </row>
    <row r="15" spans="1:15" ht="24.95" customHeight="1" x14ac:dyDescent="0.2">
      <c r="A15" s="46" t="s">
        <v>30</v>
      </c>
      <c r="B15" s="46" t="s">
        <v>31</v>
      </c>
      <c r="C15" s="47">
        <v>184542</v>
      </c>
      <c r="D15" s="48" t="s">
        <v>32</v>
      </c>
      <c r="E15" s="48" t="s">
        <v>32</v>
      </c>
      <c r="F15" s="48" t="s">
        <v>32</v>
      </c>
      <c r="G15" s="48" t="s">
        <v>32</v>
      </c>
      <c r="H15" s="47">
        <v>35805</v>
      </c>
      <c r="I15" s="49">
        <v>220347</v>
      </c>
      <c r="J15" s="45"/>
      <c r="L15" s="50"/>
      <c r="M15" s="50"/>
    </row>
    <row r="16" spans="1:15" ht="24.95" customHeight="1" x14ac:dyDescent="0.2">
      <c r="A16" s="51" t="s">
        <v>33</v>
      </c>
      <c r="B16" s="51" t="s">
        <v>34</v>
      </c>
      <c r="C16" s="52">
        <v>5063648</v>
      </c>
      <c r="D16" s="52">
        <v>275017</v>
      </c>
      <c r="E16" s="52">
        <v>222881</v>
      </c>
      <c r="F16" s="52">
        <v>923128</v>
      </c>
      <c r="G16" s="52">
        <v>2077976</v>
      </c>
      <c r="H16" s="52">
        <v>2969448</v>
      </c>
      <c r="I16" s="53">
        <v>11532098</v>
      </c>
      <c r="J16" s="45"/>
      <c r="L16" s="50"/>
      <c r="M16" s="50"/>
    </row>
    <row r="17" spans="1:13" ht="24.95" customHeight="1" x14ac:dyDescent="0.2">
      <c r="A17" s="54" t="s">
        <v>35</v>
      </c>
      <c r="B17" s="55" t="s">
        <v>36</v>
      </c>
      <c r="C17" s="56">
        <v>10130</v>
      </c>
      <c r="D17" s="56">
        <v>3087</v>
      </c>
      <c r="E17" s="56">
        <v>39</v>
      </c>
      <c r="F17" s="56">
        <v>23155</v>
      </c>
      <c r="G17" s="56">
        <v>128125</v>
      </c>
      <c r="H17" s="56">
        <v>131789</v>
      </c>
      <c r="I17" s="57">
        <v>296326</v>
      </c>
      <c r="J17" s="45"/>
      <c r="L17" s="50"/>
      <c r="M17" s="50"/>
    </row>
    <row r="18" spans="1:13" ht="24.95" customHeight="1" x14ac:dyDescent="0.2">
      <c r="A18" s="58" t="s">
        <v>37</v>
      </c>
      <c r="B18" s="59" t="s">
        <v>38</v>
      </c>
      <c r="C18" s="60">
        <v>259302</v>
      </c>
      <c r="D18" s="60">
        <v>99499</v>
      </c>
      <c r="E18" s="60">
        <v>192086</v>
      </c>
      <c r="F18" s="60">
        <v>598225</v>
      </c>
      <c r="G18" s="60">
        <v>613884</v>
      </c>
      <c r="H18" s="60">
        <v>296645</v>
      </c>
      <c r="I18" s="61">
        <v>2059642</v>
      </c>
      <c r="J18" s="45"/>
      <c r="L18" s="50"/>
      <c r="M18" s="50"/>
    </row>
    <row r="19" spans="1:13" ht="24.95" customHeight="1" x14ac:dyDescent="0.2">
      <c r="A19" s="54" t="s">
        <v>39</v>
      </c>
      <c r="B19" s="55" t="s">
        <v>40</v>
      </c>
      <c r="C19" s="56">
        <v>32460</v>
      </c>
      <c r="D19" s="56">
        <v>188</v>
      </c>
      <c r="E19" s="56">
        <v>143</v>
      </c>
      <c r="F19" s="56">
        <v>1956</v>
      </c>
      <c r="G19" s="56">
        <v>7521</v>
      </c>
      <c r="H19" s="56">
        <v>7482</v>
      </c>
      <c r="I19" s="57">
        <v>49750</v>
      </c>
      <c r="J19" s="45"/>
      <c r="L19" s="50"/>
      <c r="M19" s="50"/>
    </row>
    <row r="20" spans="1:13" ht="24.95" customHeight="1" x14ac:dyDescent="0.2">
      <c r="A20" s="62" t="s">
        <v>41</v>
      </c>
      <c r="B20" s="63" t="s">
        <v>42</v>
      </c>
      <c r="C20" s="64">
        <v>4761755</v>
      </c>
      <c r="D20" s="64">
        <v>172243</v>
      </c>
      <c r="E20" s="64">
        <v>30613</v>
      </c>
      <c r="F20" s="64">
        <v>299791</v>
      </c>
      <c r="G20" s="64">
        <v>1328446</v>
      </c>
      <c r="H20" s="64">
        <v>2533531</v>
      </c>
      <c r="I20" s="65">
        <v>9126380</v>
      </c>
      <c r="J20" s="45"/>
      <c r="L20" s="50"/>
      <c r="M20" s="50"/>
    </row>
    <row r="21" spans="1:13" ht="24.95" customHeight="1" x14ac:dyDescent="0.2">
      <c r="A21" s="66" t="s">
        <v>43</v>
      </c>
      <c r="B21" s="66" t="s">
        <v>44</v>
      </c>
      <c r="C21" s="67">
        <v>2324199</v>
      </c>
      <c r="D21" s="67">
        <v>1886191</v>
      </c>
      <c r="E21" s="67">
        <v>52581</v>
      </c>
      <c r="F21" s="67">
        <v>186659</v>
      </c>
      <c r="G21" s="67">
        <v>49991</v>
      </c>
      <c r="H21" s="67">
        <v>2933601</v>
      </c>
      <c r="I21" s="68">
        <v>7433221</v>
      </c>
      <c r="J21" s="45"/>
      <c r="L21" s="50"/>
      <c r="M21" s="50"/>
    </row>
    <row r="22" spans="1:13" ht="24.95" customHeight="1" x14ac:dyDescent="0.2">
      <c r="A22" s="58" t="s">
        <v>45</v>
      </c>
      <c r="B22" s="59" t="s">
        <v>46</v>
      </c>
      <c r="C22" s="60">
        <v>459442</v>
      </c>
      <c r="D22" s="60">
        <v>75767</v>
      </c>
      <c r="E22" s="60">
        <v>894</v>
      </c>
      <c r="F22" s="60">
        <v>7044</v>
      </c>
      <c r="G22" s="60">
        <v>2152</v>
      </c>
      <c r="H22" s="60">
        <v>327285</v>
      </c>
      <c r="I22" s="61">
        <v>872584</v>
      </c>
      <c r="J22" s="45"/>
      <c r="L22" s="50"/>
      <c r="M22" s="50"/>
    </row>
    <row r="23" spans="1:13" ht="24.95" customHeight="1" x14ac:dyDescent="0.2">
      <c r="A23" s="54" t="s">
        <v>47</v>
      </c>
      <c r="B23" s="69" t="s">
        <v>48</v>
      </c>
      <c r="C23" s="70">
        <v>1864757</v>
      </c>
      <c r="D23" s="70">
        <v>1810425</v>
      </c>
      <c r="E23" s="70">
        <v>51686</v>
      </c>
      <c r="F23" s="70">
        <v>179615</v>
      </c>
      <c r="G23" s="70">
        <v>47838</v>
      </c>
      <c r="H23" s="70">
        <v>2606316</v>
      </c>
      <c r="I23" s="71">
        <v>6560637</v>
      </c>
      <c r="J23" s="45"/>
      <c r="L23" s="50"/>
      <c r="M23" s="50"/>
    </row>
    <row r="24" spans="1:13" ht="24.95" customHeight="1" x14ac:dyDescent="0.2">
      <c r="A24" s="51" t="s">
        <v>49</v>
      </c>
      <c r="B24" s="51" t="s">
        <v>50</v>
      </c>
      <c r="C24" s="52">
        <v>4270964</v>
      </c>
      <c r="D24" s="52">
        <v>574716</v>
      </c>
      <c r="E24" s="52">
        <v>186647</v>
      </c>
      <c r="F24" s="52">
        <v>2325855</v>
      </c>
      <c r="G24" s="52">
        <v>11657</v>
      </c>
      <c r="H24" s="52">
        <v>706009</v>
      </c>
      <c r="I24" s="53">
        <v>8075848</v>
      </c>
      <c r="J24" s="45"/>
      <c r="L24" s="50"/>
      <c r="M24" s="50"/>
    </row>
    <row r="25" spans="1:13" ht="24.95" customHeight="1" x14ac:dyDescent="0.2">
      <c r="A25" s="72" t="s">
        <v>51</v>
      </c>
      <c r="B25" s="55" t="s">
        <v>52</v>
      </c>
      <c r="C25" s="56">
        <v>1007561</v>
      </c>
      <c r="D25" s="56">
        <v>180170</v>
      </c>
      <c r="E25" s="56">
        <v>17571</v>
      </c>
      <c r="F25" s="56">
        <v>1041724</v>
      </c>
      <c r="G25" s="56">
        <v>3041</v>
      </c>
      <c r="H25" s="56">
        <v>544226</v>
      </c>
      <c r="I25" s="57">
        <v>2794293</v>
      </c>
      <c r="J25" s="45"/>
      <c r="L25" s="50"/>
      <c r="M25" s="50"/>
    </row>
    <row r="26" spans="1:13" ht="24.95" customHeight="1" x14ac:dyDescent="0.2">
      <c r="A26" s="73" t="s">
        <v>53</v>
      </c>
      <c r="B26" s="59" t="s">
        <v>54</v>
      </c>
      <c r="C26" s="60">
        <v>3263403</v>
      </c>
      <c r="D26" s="60">
        <v>394546</v>
      </c>
      <c r="E26" s="60">
        <v>169075</v>
      </c>
      <c r="F26" s="60">
        <v>1284132</v>
      </c>
      <c r="G26" s="60">
        <v>8616</v>
      </c>
      <c r="H26" s="60">
        <v>161783</v>
      </c>
      <c r="I26" s="61">
        <v>5281555</v>
      </c>
      <c r="J26" s="45"/>
      <c r="L26" s="50"/>
      <c r="M26" s="50"/>
    </row>
    <row r="27" spans="1:13" ht="24.95" customHeight="1" x14ac:dyDescent="0.2">
      <c r="A27" s="74" t="s">
        <v>55</v>
      </c>
      <c r="B27" s="74" t="s">
        <v>56</v>
      </c>
      <c r="C27" s="75">
        <v>678008</v>
      </c>
      <c r="D27" s="75">
        <v>2830852</v>
      </c>
      <c r="E27" s="75">
        <v>655439</v>
      </c>
      <c r="F27" s="75">
        <v>8500796</v>
      </c>
      <c r="G27" s="75">
        <v>2212840</v>
      </c>
      <c r="H27" s="75">
        <v>2714280</v>
      </c>
      <c r="I27" s="76">
        <v>17592214</v>
      </c>
      <c r="J27" s="45"/>
      <c r="L27" s="50"/>
      <c r="M27" s="50"/>
    </row>
    <row r="28" spans="1:13" ht="24.95" customHeight="1" x14ac:dyDescent="0.2">
      <c r="A28" s="73" t="s">
        <v>57</v>
      </c>
      <c r="B28" s="59" t="s">
        <v>58</v>
      </c>
      <c r="C28" s="60">
        <v>152288</v>
      </c>
      <c r="D28" s="60">
        <v>618773</v>
      </c>
      <c r="E28" s="60">
        <v>117966</v>
      </c>
      <c r="F28" s="60">
        <v>943573</v>
      </c>
      <c r="G28" s="60">
        <v>327734</v>
      </c>
      <c r="H28" s="60">
        <v>1269659</v>
      </c>
      <c r="I28" s="61">
        <v>3429993</v>
      </c>
      <c r="J28" s="45"/>
      <c r="L28" s="50"/>
      <c r="M28" s="50"/>
    </row>
    <row r="29" spans="1:13" ht="24.95" customHeight="1" x14ac:dyDescent="0.2">
      <c r="A29" s="72" t="s">
        <v>59</v>
      </c>
      <c r="B29" s="77" t="s">
        <v>60</v>
      </c>
      <c r="C29" s="56">
        <v>441096</v>
      </c>
      <c r="D29" s="56">
        <v>939253</v>
      </c>
      <c r="E29" s="56">
        <v>398880</v>
      </c>
      <c r="F29" s="56">
        <v>7318014</v>
      </c>
      <c r="G29" s="56">
        <v>1529190</v>
      </c>
      <c r="H29" s="56">
        <v>1201214</v>
      </c>
      <c r="I29" s="57">
        <v>11827647</v>
      </c>
      <c r="J29" s="45"/>
      <c r="L29" s="50"/>
      <c r="M29" s="50"/>
    </row>
    <row r="30" spans="1:13" ht="24.95" customHeight="1" x14ac:dyDescent="0.2">
      <c r="A30" s="73" t="s">
        <v>61</v>
      </c>
      <c r="B30" s="59" t="s">
        <v>62</v>
      </c>
      <c r="C30" s="60">
        <v>21498</v>
      </c>
      <c r="D30" s="60">
        <v>197947</v>
      </c>
      <c r="E30" s="60">
        <v>8421</v>
      </c>
      <c r="F30" s="60">
        <v>94408</v>
      </c>
      <c r="G30" s="60">
        <v>15940</v>
      </c>
      <c r="H30" s="60">
        <v>96312</v>
      </c>
      <c r="I30" s="61">
        <v>434527</v>
      </c>
      <c r="J30" s="45"/>
      <c r="L30" s="50"/>
      <c r="M30" s="50"/>
    </row>
    <row r="31" spans="1:13" ht="24.95" customHeight="1" x14ac:dyDescent="0.2">
      <c r="A31" s="72" t="s">
        <v>63</v>
      </c>
      <c r="B31" s="77" t="s">
        <v>64</v>
      </c>
      <c r="C31" s="56">
        <v>63125</v>
      </c>
      <c r="D31" s="56">
        <v>1074879</v>
      </c>
      <c r="E31" s="56">
        <v>130172</v>
      </c>
      <c r="F31" s="56">
        <v>144800</v>
      </c>
      <c r="G31" s="56">
        <v>339976</v>
      </c>
      <c r="H31" s="56">
        <v>147095</v>
      </c>
      <c r="I31" s="57">
        <v>1900047</v>
      </c>
      <c r="J31" s="45"/>
      <c r="L31" s="50"/>
      <c r="M31" s="50"/>
    </row>
    <row r="32" spans="1:13" ht="24.95" customHeight="1" x14ac:dyDescent="0.2">
      <c r="A32" s="78" t="s">
        <v>65</v>
      </c>
      <c r="B32" s="78" t="s">
        <v>66</v>
      </c>
      <c r="C32" s="79">
        <v>2362</v>
      </c>
      <c r="D32" s="79">
        <v>147011</v>
      </c>
      <c r="E32" s="79">
        <v>5434</v>
      </c>
      <c r="F32" s="79">
        <v>45162</v>
      </c>
      <c r="G32" s="79">
        <v>2113230</v>
      </c>
      <c r="H32" s="79">
        <v>44902</v>
      </c>
      <c r="I32" s="80">
        <v>2358101</v>
      </c>
      <c r="J32" s="45"/>
      <c r="L32" s="50"/>
      <c r="M32" s="50"/>
    </row>
    <row r="33" spans="1:13" ht="24.95" customHeight="1" x14ac:dyDescent="0.2">
      <c r="A33" s="54" t="s">
        <v>67</v>
      </c>
      <c r="B33" s="81" t="s">
        <v>68</v>
      </c>
      <c r="C33" s="56">
        <v>1583</v>
      </c>
      <c r="D33" s="56">
        <v>147011</v>
      </c>
      <c r="E33" s="56">
        <v>5434</v>
      </c>
      <c r="F33" s="56">
        <v>45162</v>
      </c>
      <c r="G33" s="56">
        <v>101667</v>
      </c>
      <c r="H33" s="56">
        <v>29694</v>
      </c>
      <c r="I33" s="57">
        <v>330551</v>
      </c>
      <c r="J33" s="45"/>
      <c r="L33" s="50"/>
      <c r="M33" s="50"/>
    </row>
    <row r="34" spans="1:13" ht="24.95" customHeight="1" x14ac:dyDescent="0.2">
      <c r="A34" s="58" t="s">
        <v>69</v>
      </c>
      <c r="B34" s="82" t="s">
        <v>70</v>
      </c>
      <c r="C34" s="60" t="s">
        <v>32</v>
      </c>
      <c r="D34" s="60" t="s">
        <v>32</v>
      </c>
      <c r="E34" s="60" t="s">
        <v>32</v>
      </c>
      <c r="F34" s="60" t="s">
        <v>32</v>
      </c>
      <c r="G34" s="60">
        <v>1792399</v>
      </c>
      <c r="H34" s="60">
        <v>14180</v>
      </c>
      <c r="I34" s="61">
        <v>1806578</v>
      </c>
      <c r="J34" s="45"/>
      <c r="L34" s="50"/>
      <c r="M34" s="50"/>
    </row>
    <row r="35" spans="1:13" ht="24.95" customHeight="1" x14ac:dyDescent="0.2">
      <c r="A35" s="54" t="s">
        <v>71</v>
      </c>
      <c r="B35" s="81" t="s">
        <v>72</v>
      </c>
      <c r="C35" s="56" t="s">
        <v>32</v>
      </c>
      <c r="D35" s="56" t="s">
        <v>32</v>
      </c>
      <c r="E35" s="56" t="s">
        <v>32</v>
      </c>
      <c r="F35" s="56" t="s">
        <v>32</v>
      </c>
      <c r="G35" s="56">
        <v>219164</v>
      </c>
      <c r="H35" s="56">
        <v>1029</v>
      </c>
      <c r="I35" s="57">
        <v>220192</v>
      </c>
      <c r="J35" s="45"/>
      <c r="L35" s="50"/>
      <c r="M35" s="50"/>
    </row>
    <row r="36" spans="1:13" ht="24.95" customHeight="1" x14ac:dyDescent="0.2">
      <c r="A36" s="83" t="s">
        <v>73</v>
      </c>
      <c r="B36" s="83" t="s">
        <v>74</v>
      </c>
      <c r="C36" s="84">
        <v>1543072</v>
      </c>
      <c r="D36" s="84">
        <v>282285</v>
      </c>
      <c r="E36" s="84">
        <v>1798</v>
      </c>
      <c r="F36" s="84">
        <v>13662</v>
      </c>
      <c r="G36" s="84">
        <v>138</v>
      </c>
      <c r="H36" s="84">
        <v>1691510</v>
      </c>
      <c r="I36" s="85">
        <v>3532465</v>
      </c>
      <c r="J36" s="45"/>
      <c r="L36" s="50"/>
      <c r="M36" s="50"/>
    </row>
    <row r="37" spans="1:13" ht="24.95" customHeight="1" x14ac:dyDescent="0.2">
      <c r="A37" s="74" t="s">
        <v>75</v>
      </c>
      <c r="B37" s="74" t="s">
        <v>76</v>
      </c>
      <c r="C37" s="75">
        <v>540210</v>
      </c>
      <c r="D37" s="75">
        <v>99036</v>
      </c>
      <c r="E37" s="75">
        <v>453160</v>
      </c>
      <c r="F37" s="75">
        <v>1914274</v>
      </c>
      <c r="G37" s="75">
        <v>536566</v>
      </c>
      <c r="H37" s="75">
        <v>320666</v>
      </c>
      <c r="I37" s="76">
        <v>3863911</v>
      </c>
      <c r="J37" s="45"/>
      <c r="L37" s="50"/>
      <c r="M37" s="50"/>
    </row>
    <row r="38" spans="1:13" ht="24.95" customHeight="1" x14ac:dyDescent="0.2">
      <c r="A38" s="58" t="s">
        <v>77</v>
      </c>
      <c r="B38" s="59" t="s">
        <v>78</v>
      </c>
      <c r="C38" s="60">
        <v>550</v>
      </c>
      <c r="D38" s="60">
        <v>59518</v>
      </c>
      <c r="E38" s="60">
        <v>69376</v>
      </c>
      <c r="F38" s="60">
        <v>1025246</v>
      </c>
      <c r="G38" s="60">
        <v>45274</v>
      </c>
      <c r="H38" s="60">
        <v>171227</v>
      </c>
      <c r="I38" s="61">
        <v>1371191</v>
      </c>
      <c r="J38" s="45"/>
      <c r="L38" s="50"/>
      <c r="M38" s="50"/>
    </row>
    <row r="39" spans="1:13" ht="24.95" customHeight="1" x14ac:dyDescent="0.2">
      <c r="A39" s="54" t="s">
        <v>79</v>
      </c>
      <c r="B39" s="55" t="s">
        <v>80</v>
      </c>
      <c r="C39" s="56">
        <v>539660</v>
      </c>
      <c r="D39" s="56">
        <v>39518</v>
      </c>
      <c r="E39" s="56">
        <v>383783</v>
      </c>
      <c r="F39" s="56">
        <v>889028</v>
      </c>
      <c r="G39" s="56">
        <v>491292</v>
      </c>
      <c r="H39" s="56">
        <v>149439</v>
      </c>
      <c r="I39" s="57">
        <v>2492720</v>
      </c>
      <c r="J39" s="45"/>
      <c r="L39" s="50"/>
      <c r="M39" s="50"/>
    </row>
    <row r="40" spans="1:13" ht="24.95" customHeight="1" x14ac:dyDescent="0.2">
      <c r="A40" s="86" t="s">
        <v>81</v>
      </c>
      <c r="B40" s="86" t="s">
        <v>82</v>
      </c>
      <c r="C40" s="87">
        <v>14607005</v>
      </c>
      <c r="D40" s="87">
        <v>6095108</v>
      </c>
      <c r="E40" s="87">
        <v>1577940</v>
      </c>
      <c r="F40" s="87">
        <v>13909536</v>
      </c>
      <c r="G40" s="87">
        <v>7002397</v>
      </c>
      <c r="H40" s="87">
        <v>11416219</v>
      </c>
      <c r="I40" s="88">
        <v>54608205</v>
      </c>
      <c r="J40" s="45"/>
      <c r="L40" s="50"/>
      <c r="M40" s="50"/>
    </row>
    <row r="41" spans="1:13" ht="24.95" customHeight="1" x14ac:dyDescent="0.2">
      <c r="A41" s="89" t="s">
        <v>83</v>
      </c>
      <c r="B41" s="89" t="s">
        <v>84</v>
      </c>
      <c r="C41" s="90" t="s">
        <v>32</v>
      </c>
      <c r="D41" s="90" t="s">
        <v>32</v>
      </c>
      <c r="E41" s="90" t="s">
        <v>32</v>
      </c>
      <c r="F41" s="90" t="s">
        <v>32</v>
      </c>
      <c r="G41" s="90" t="s">
        <v>32</v>
      </c>
      <c r="H41" s="90" t="s">
        <v>32</v>
      </c>
      <c r="I41" s="91" t="s">
        <v>32</v>
      </c>
      <c r="J41" s="45"/>
      <c r="L41" s="50"/>
      <c r="M41" s="50"/>
    </row>
    <row r="42" spans="1:13" ht="24.95" customHeight="1" x14ac:dyDescent="0.2">
      <c r="A42" s="92"/>
    </row>
    <row r="43" spans="1:13" ht="24.95" customHeight="1" x14ac:dyDescent="0.2">
      <c r="A43" s="92"/>
    </row>
    <row r="44" spans="1:13" ht="24.95" customHeight="1" x14ac:dyDescent="0.2">
      <c r="A44" s="93" t="s">
        <v>85</v>
      </c>
      <c r="B44" s="93"/>
      <c r="C44" s="93"/>
      <c r="G44" s="50"/>
    </row>
    <row r="45" spans="1:13" ht="24.95" customHeight="1" x14ac:dyDescent="0.2">
      <c r="A45" s="93" t="s">
        <v>86</v>
      </c>
      <c r="B45" s="93"/>
      <c r="C45" s="93"/>
      <c r="G45" s="50"/>
    </row>
    <row r="46" spans="1:13" ht="24.95" customHeight="1" x14ac:dyDescent="0.2">
      <c r="A46" s="93" t="s">
        <v>87</v>
      </c>
      <c r="B46" s="93"/>
      <c r="C46" s="93"/>
      <c r="G46" s="50"/>
    </row>
    <row r="47" spans="1:13" ht="24.95" customHeight="1" x14ac:dyDescent="0.2">
      <c r="A47" s="93" t="s">
        <v>88</v>
      </c>
      <c r="B47" s="93"/>
      <c r="C47" s="93"/>
      <c r="G47" s="50"/>
      <c r="H47" s="94"/>
    </row>
    <row r="48" spans="1:13" ht="24.95" customHeight="1" x14ac:dyDescent="0.2">
      <c r="A48" s="93" t="s">
        <v>89</v>
      </c>
      <c r="B48" s="2"/>
      <c r="C48" s="2"/>
    </row>
    <row r="49" spans="1:9" ht="24.95" customHeight="1" x14ac:dyDescent="0.2">
      <c r="A49" s="93" t="s">
        <v>90</v>
      </c>
      <c r="B49" s="2"/>
      <c r="C49" s="2"/>
    </row>
    <row r="50" spans="1:9" ht="24.95" customHeight="1" x14ac:dyDescent="0.2">
      <c r="A50" s="93" t="s">
        <v>91</v>
      </c>
      <c r="B50" s="93"/>
      <c r="C50" s="2"/>
    </row>
    <row r="51" spans="1:9" ht="24.95" customHeight="1" x14ac:dyDescent="0.2">
      <c r="A51" s="93"/>
      <c r="B51" s="93"/>
      <c r="C51" s="2"/>
      <c r="I51" s="94" t="s">
        <v>92</v>
      </c>
    </row>
    <row r="52" spans="1:9" ht="24.95" customHeight="1" x14ac:dyDescent="0.2">
      <c r="A52" s="93" t="s">
        <v>93</v>
      </c>
      <c r="B52" s="93"/>
      <c r="C52" s="95"/>
      <c r="I52" s="94"/>
    </row>
    <row r="53" spans="1:9" ht="24.95" customHeight="1" x14ac:dyDescent="0.2">
      <c r="C53" s="50"/>
      <c r="I53" s="94" t="s">
        <v>94</v>
      </c>
    </row>
    <row r="54" spans="1:9" ht="24.95" customHeight="1" x14ac:dyDescent="0.2">
      <c r="I54" s="94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19C49-328C-43DA-B1FA-31CE074CE117}">
  <sheetPr codeName="Feuil5">
    <pageSetUpPr fitToPage="1"/>
  </sheetPr>
  <dimension ref="A1:O55"/>
  <sheetViews>
    <sheetView showGridLines="0" zoomScale="63" zoomScaleNormal="63" workbookViewId="0">
      <pane xSplit="2" ySplit="14" topLeftCell="C36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95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96</v>
      </c>
      <c r="N3" s="20"/>
    </row>
    <row r="4" spans="1:15" s="19" customFormat="1" ht="18" customHeight="1" x14ac:dyDescent="0.25">
      <c r="A4" s="21" t="str">
        <f>Index!A12</f>
        <v>Année 2023</v>
      </c>
      <c r="N4" s="20"/>
      <c r="O4" s="20"/>
    </row>
    <row r="5" spans="1:15" s="19" customFormat="1" ht="18" customHeight="1" x14ac:dyDescent="0.25">
      <c r="N5" s="20"/>
      <c r="O5" s="20"/>
    </row>
    <row r="6" spans="1:15" s="19" customFormat="1" ht="18" customHeight="1" x14ac:dyDescent="0.25">
      <c r="A6" s="18"/>
      <c r="C6" s="22"/>
      <c r="D6" s="22"/>
      <c r="E6" s="22"/>
      <c r="F6" s="22"/>
      <c r="G6" s="22"/>
      <c r="H6" s="22"/>
      <c r="I6" s="22"/>
      <c r="J6" s="22"/>
      <c r="K6" s="23"/>
      <c r="L6" s="23"/>
      <c r="M6" s="23"/>
      <c r="N6" s="23"/>
      <c r="O6" s="23"/>
    </row>
    <row r="7" spans="1:15" s="19" customFormat="1" ht="26.25" customHeight="1" x14ac:dyDescent="0.25">
      <c r="C7" s="22"/>
      <c r="D7" s="22"/>
      <c r="E7" s="22"/>
      <c r="F7" s="22"/>
      <c r="G7" s="22"/>
      <c r="H7" s="22"/>
      <c r="I7" s="22"/>
      <c r="J7" s="22"/>
      <c r="K7" s="23"/>
      <c r="L7" s="23"/>
      <c r="M7" s="23"/>
      <c r="N7" s="23"/>
      <c r="O7" s="23"/>
    </row>
    <row r="8" spans="1:15" ht="17.25" customHeight="1" x14ac:dyDescent="0.2">
      <c r="C8" s="24"/>
      <c r="D8" s="24"/>
      <c r="E8" s="24"/>
      <c r="F8" s="25"/>
      <c r="G8" s="25"/>
      <c r="H8" s="25"/>
      <c r="I8" s="25"/>
      <c r="J8" s="25"/>
      <c r="K8" s="25"/>
      <c r="L8" s="25"/>
      <c r="M8" s="25"/>
      <c r="N8" s="25"/>
    </row>
    <row r="9" spans="1:15" ht="20.25" customHeight="1" x14ac:dyDescent="0.2">
      <c r="C9" s="22"/>
      <c r="D9" s="22"/>
      <c r="E9" s="22"/>
      <c r="F9" s="26"/>
      <c r="G9" s="23"/>
      <c r="H9" s="23"/>
      <c r="I9" s="23"/>
      <c r="J9" s="23"/>
      <c r="K9" s="23"/>
      <c r="L9" s="25"/>
      <c r="M9" s="25"/>
      <c r="N9" s="25"/>
    </row>
    <row r="10" spans="1:15" s="19" customFormat="1" ht="18" customHeight="1" x14ac:dyDescent="0.25">
      <c r="H10" s="20"/>
      <c r="I10" s="27" t="s">
        <v>15</v>
      </c>
    </row>
    <row r="11" spans="1:15" s="19" customFormat="1" ht="24.95" customHeight="1" x14ac:dyDescent="0.25">
      <c r="A11" s="18"/>
      <c r="C11" s="28" t="s">
        <v>16</v>
      </c>
      <c r="D11" s="29"/>
      <c r="E11" s="30" t="s">
        <v>17</v>
      </c>
      <c r="F11" s="30" t="s">
        <v>18</v>
      </c>
      <c r="G11" s="30" t="s">
        <v>19</v>
      </c>
      <c r="H11" s="30"/>
      <c r="I11" s="31"/>
      <c r="J11" s="32"/>
    </row>
    <row r="12" spans="1:15" s="19" customFormat="1" ht="48.75" customHeight="1" x14ac:dyDescent="0.25">
      <c r="C12" s="33" t="s">
        <v>20</v>
      </c>
      <c r="D12" s="34"/>
      <c r="E12" s="35" t="s">
        <v>21</v>
      </c>
      <c r="F12" s="35" t="s">
        <v>22</v>
      </c>
      <c r="G12" s="35" t="s">
        <v>23</v>
      </c>
      <c r="H12" s="35" t="s">
        <v>24</v>
      </c>
      <c r="I12" s="36" t="s">
        <v>25</v>
      </c>
      <c r="J12" s="32"/>
    </row>
    <row r="13" spans="1:15" s="25" customFormat="1" ht="24.95" customHeight="1" x14ac:dyDescent="0.2">
      <c r="C13" s="37" t="s">
        <v>26</v>
      </c>
      <c r="D13" s="38" t="s">
        <v>27</v>
      </c>
      <c r="E13" s="38"/>
      <c r="F13" s="38"/>
      <c r="G13" s="39"/>
      <c r="H13" s="39"/>
      <c r="I13" s="40"/>
      <c r="J13" s="41"/>
    </row>
    <row r="14" spans="1:15" ht="61.5" customHeight="1" x14ac:dyDescent="0.2">
      <c r="C14" s="42" t="s">
        <v>28</v>
      </c>
      <c r="D14" s="43" t="s">
        <v>29</v>
      </c>
      <c r="E14" s="44"/>
      <c r="F14" s="39"/>
      <c r="G14" s="39"/>
      <c r="H14" s="39"/>
      <c r="I14" s="40"/>
      <c r="J14" s="45"/>
    </row>
    <row r="15" spans="1:15" ht="24.95" customHeight="1" x14ac:dyDescent="0.2">
      <c r="A15" s="46" t="s">
        <v>30</v>
      </c>
      <c r="B15" s="46" t="s">
        <v>31</v>
      </c>
      <c r="C15" s="47">
        <v>35805</v>
      </c>
      <c r="D15" s="48" t="s">
        <v>32</v>
      </c>
      <c r="E15" s="48" t="s">
        <v>32</v>
      </c>
      <c r="F15" s="48" t="s">
        <v>32</v>
      </c>
      <c r="G15" s="48" t="s">
        <v>32</v>
      </c>
      <c r="H15" s="47">
        <v>184542</v>
      </c>
      <c r="I15" s="49">
        <v>220347</v>
      </c>
      <c r="J15" s="45"/>
      <c r="L15" s="50"/>
      <c r="M15" s="50"/>
    </row>
    <row r="16" spans="1:15" ht="24.95" customHeight="1" x14ac:dyDescent="0.2">
      <c r="A16" s="51" t="s">
        <v>33</v>
      </c>
      <c r="B16" s="51" t="s">
        <v>34</v>
      </c>
      <c r="C16" s="52">
        <v>9635590</v>
      </c>
      <c r="D16" s="52">
        <v>0</v>
      </c>
      <c r="E16" s="52">
        <v>184058</v>
      </c>
      <c r="F16" s="52">
        <v>0</v>
      </c>
      <c r="G16" s="52">
        <v>0</v>
      </c>
      <c r="H16" s="52">
        <v>1712449</v>
      </c>
      <c r="I16" s="53">
        <v>11532098</v>
      </c>
      <c r="J16" s="45"/>
      <c r="L16" s="50"/>
      <c r="M16" s="50"/>
    </row>
    <row r="17" spans="1:13" ht="24.95" customHeight="1" x14ac:dyDescent="0.2">
      <c r="A17" s="54" t="s">
        <v>35</v>
      </c>
      <c r="B17" s="55" t="s">
        <v>36</v>
      </c>
      <c r="C17" s="56">
        <v>296321</v>
      </c>
      <c r="D17" s="56" t="s">
        <v>32</v>
      </c>
      <c r="E17" s="56" t="s">
        <v>32</v>
      </c>
      <c r="F17" s="56" t="s">
        <v>32</v>
      </c>
      <c r="G17" s="56" t="s">
        <v>32</v>
      </c>
      <c r="H17" s="56">
        <v>4</v>
      </c>
      <c r="I17" s="57">
        <v>296326</v>
      </c>
      <c r="J17" s="45"/>
      <c r="L17" s="50"/>
      <c r="M17" s="50"/>
    </row>
    <row r="18" spans="1:13" ht="24.95" customHeight="1" x14ac:dyDescent="0.2">
      <c r="A18" s="58" t="s">
        <v>37</v>
      </c>
      <c r="B18" s="59" t="s">
        <v>38</v>
      </c>
      <c r="C18" s="60">
        <v>1691728</v>
      </c>
      <c r="D18" s="60">
        <v>0</v>
      </c>
      <c r="E18" s="60">
        <v>175693</v>
      </c>
      <c r="F18" s="60">
        <v>0</v>
      </c>
      <c r="G18" s="60">
        <v>0</v>
      </c>
      <c r="H18" s="60">
        <v>192221</v>
      </c>
      <c r="I18" s="61">
        <v>2059642</v>
      </c>
      <c r="J18" s="45"/>
      <c r="L18" s="50"/>
      <c r="M18" s="50"/>
    </row>
    <row r="19" spans="1:13" ht="24.95" customHeight="1" x14ac:dyDescent="0.2">
      <c r="A19" s="54" t="s">
        <v>39</v>
      </c>
      <c r="B19" s="55" t="s">
        <v>40</v>
      </c>
      <c r="C19" s="56">
        <v>42289</v>
      </c>
      <c r="D19" s="56" t="s">
        <v>32</v>
      </c>
      <c r="E19" s="56">
        <v>349</v>
      </c>
      <c r="F19" s="56" t="s">
        <v>32</v>
      </c>
      <c r="G19" s="56">
        <v>0</v>
      </c>
      <c r="H19" s="56">
        <v>7112</v>
      </c>
      <c r="I19" s="57">
        <v>49750</v>
      </c>
      <c r="J19" s="45"/>
      <c r="L19" s="50"/>
      <c r="M19" s="50"/>
    </row>
    <row r="20" spans="1:13" ht="24.95" customHeight="1" x14ac:dyDescent="0.2">
      <c r="A20" s="62" t="s">
        <v>41</v>
      </c>
      <c r="B20" s="63" t="s">
        <v>42</v>
      </c>
      <c r="C20" s="64">
        <v>7605252</v>
      </c>
      <c r="D20" s="64">
        <v>0</v>
      </c>
      <c r="E20" s="64">
        <v>8016</v>
      </c>
      <c r="F20" s="64">
        <v>0</v>
      </c>
      <c r="G20" s="64" t="s">
        <v>32</v>
      </c>
      <c r="H20" s="64">
        <v>1513112</v>
      </c>
      <c r="I20" s="65">
        <v>9126380</v>
      </c>
      <c r="J20" s="45"/>
      <c r="L20" s="50"/>
      <c r="M20" s="50"/>
    </row>
    <row r="21" spans="1:13" ht="24.95" customHeight="1" x14ac:dyDescent="0.2">
      <c r="A21" s="66" t="s">
        <v>43</v>
      </c>
      <c r="B21" s="66" t="s">
        <v>44</v>
      </c>
      <c r="C21" s="67">
        <v>1595235</v>
      </c>
      <c r="D21" s="67">
        <v>455917</v>
      </c>
      <c r="E21" s="67">
        <v>2667293</v>
      </c>
      <c r="F21" s="67">
        <v>679267</v>
      </c>
      <c r="G21" s="67" t="s">
        <v>32</v>
      </c>
      <c r="H21" s="67">
        <v>2035509</v>
      </c>
      <c r="I21" s="68">
        <v>7433221</v>
      </c>
      <c r="J21" s="45"/>
      <c r="L21" s="50"/>
      <c r="M21" s="50"/>
    </row>
    <row r="22" spans="1:13" ht="24.95" customHeight="1" x14ac:dyDescent="0.2">
      <c r="A22" s="58" t="s">
        <v>45</v>
      </c>
      <c r="B22" s="59" t="s">
        <v>46</v>
      </c>
      <c r="C22" s="60">
        <v>247166</v>
      </c>
      <c r="D22" s="60">
        <v>106134</v>
      </c>
      <c r="E22" s="60">
        <v>205604</v>
      </c>
      <c r="F22" s="60">
        <v>48263</v>
      </c>
      <c r="G22" s="60" t="s">
        <v>32</v>
      </c>
      <c r="H22" s="60">
        <v>265416</v>
      </c>
      <c r="I22" s="61">
        <v>872584</v>
      </c>
      <c r="J22" s="45"/>
      <c r="L22" s="50"/>
      <c r="M22" s="50"/>
    </row>
    <row r="23" spans="1:13" ht="24.95" customHeight="1" x14ac:dyDescent="0.2">
      <c r="A23" s="96" t="s">
        <v>47</v>
      </c>
      <c r="B23" s="69" t="s">
        <v>48</v>
      </c>
      <c r="C23" s="70">
        <v>1348069</v>
      </c>
      <c r="D23" s="70">
        <v>349783</v>
      </c>
      <c r="E23" s="70">
        <v>2461689</v>
      </c>
      <c r="F23" s="70">
        <v>631004</v>
      </c>
      <c r="G23" s="70" t="s">
        <v>32</v>
      </c>
      <c r="H23" s="70">
        <v>1770093</v>
      </c>
      <c r="I23" s="71">
        <v>6560637</v>
      </c>
      <c r="J23" s="45"/>
      <c r="L23" s="50"/>
      <c r="M23" s="50"/>
    </row>
    <row r="24" spans="1:13" ht="24.95" customHeight="1" x14ac:dyDescent="0.2">
      <c r="A24" s="51" t="s">
        <v>49</v>
      </c>
      <c r="B24" s="51" t="s">
        <v>50</v>
      </c>
      <c r="C24" s="52">
        <v>61865</v>
      </c>
      <c r="D24" s="52">
        <v>768020</v>
      </c>
      <c r="E24" s="52">
        <v>381718</v>
      </c>
      <c r="F24" s="52">
        <v>3655350</v>
      </c>
      <c r="G24" s="52">
        <v>1767146</v>
      </c>
      <c r="H24" s="52">
        <v>1441750</v>
      </c>
      <c r="I24" s="53">
        <v>8075848</v>
      </c>
      <c r="J24" s="45"/>
      <c r="L24" s="50"/>
      <c r="M24" s="50"/>
    </row>
    <row r="25" spans="1:13" ht="24.95" customHeight="1" x14ac:dyDescent="0.2">
      <c r="A25" s="97" t="s">
        <v>51</v>
      </c>
      <c r="B25" s="55" t="s">
        <v>52</v>
      </c>
      <c r="C25" s="56">
        <v>8741</v>
      </c>
      <c r="D25" s="56">
        <v>368461</v>
      </c>
      <c r="E25" s="56">
        <v>23452</v>
      </c>
      <c r="F25" s="56">
        <v>1257119</v>
      </c>
      <c r="G25" s="56">
        <v>31849</v>
      </c>
      <c r="H25" s="56">
        <v>1104671</v>
      </c>
      <c r="I25" s="57">
        <v>2794293</v>
      </c>
      <c r="J25" s="45"/>
      <c r="L25" s="50"/>
      <c r="M25" s="50"/>
    </row>
    <row r="26" spans="1:13" ht="24.95" customHeight="1" x14ac:dyDescent="0.2">
      <c r="A26" s="73" t="s">
        <v>53</v>
      </c>
      <c r="B26" s="59" t="s">
        <v>54</v>
      </c>
      <c r="C26" s="60">
        <v>53125</v>
      </c>
      <c r="D26" s="60">
        <v>399559</v>
      </c>
      <c r="E26" s="60">
        <v>358266</v>
      </c>
      <c r="F26" s="60">
        <v>2398230</v>
      </c>
      <c r="G26" s="60">
        <v>1735297</v>
      </c>
      <c r="H26" s="60">
        <v>337079</v>
      </c>
      <c r="I26" s="61">
        <v>5281555</v>
      </c>
      <c r="J26" s="45"/>
      <c r="L26" s="50"/>
      <c r="M26" s="50"/>
    </row>
    <row r="27" spans="1:13" ht="24.95" customHeight="1" x14ac:dyDescent="0.2">
      <c r="A27" s="74" t="s">
        <v>55</v>
      </c>
      <c r="B27" s="74" t="s">
        <v>56</v>
      </c>
      <c r="C27" s="75">
        <v>970669</v>
      </c>
      <c r="D27" s="75">
        <v>2198897</v>
      </c>
      <c r="E27" s="75">
        <v>32298</v>
      </c>
      <c r="F27" s="75">
        <v>11069025</v>
      </c>
      <c r="G27" s="75">
        <v>0</v>
      </c>
      <c r="H27" s="75">
        <v>3321324</v>
      </c>
      <c r="I27" s="76">
        <v>17592214</v>
      </c>
      <c r="J27" s="45"/>
      <c r="L27" s="50"/>
      <c r="M27" s="50"/>
    </row>
    <row r="28" spans="1:13" ht="24.95" customHeight="1" x14ac:dyDescent="0.2">
      <c r="A28" s="73" t="s">
        <v>57</v>
      </c>
      <c r="B28" s="59" t="s">
        <v>58</v>
      </c>
      <c r="C28" s="60">
        <v>132250</v>
      </c>
      <c r="D28" s="60">
        <v>96023</v>
      </c>
      <c r="E28" s="60" t="s">
        <v>32</v>
      </c>
      <c r="F28" s="60">
        <v>2575461</v>
      </c>
      <c r="G28" s="60" t="s">
        <v>32</v>
      </c>
      <c r="H28" s="60">
        <v>626260</v>
      </c>
      <c r="I28" s="61">
        <v>3429993</v>
      </c>
      <c r="J28" s="45"/>
      <c r="L28" s="50"/>
      <c r="M28" s="50"/>
    </row>
    <row r="29" spans="1:13" ht="24.95" customHeight="1" x14ac:dyDescent="0.2">
      <c r="A29" s="72" t="s">
        <v>59</v>
      </c>
      <c r="B29" s="77" t="s">
        <v>60</v>
      </c>
      <c r="C29" s="56">
        <v>422346</v>
      </c>
      <c r="D29" s="56">
        <v>620123</v>
      </c>
      <c r="E29" s="56">
        <v>32298</v>
      </c>
      <c r="F29" s="56">
        <v>8493564</v>
      </c>
      <c r="G29" s="56">
        <v>0</v>
      </c>
      <c r="H29" s="56">
        <v>2259316</v>
      </c>
      <c r="I29" s="57">
        <v>11827647</v>
      </c>
      <c r="J29" s="45"/>
      <c r="L29" s="50"/>
      <c r="M29" s="50"/>
    </row>
    <row r="30" spans="1:13" ht="24.95" customHeight="1" x14ac:dyDescent="0.2">
      <c r="A30" s="73" t="s">
        <v>61</v>
      </c>
      <c r="B30" s="59" t="s">
        <v>62</v>
      </c>
      <c r="C30" s="60">
        <v>416074</v>
      </c>
      <c r="D30" s="60" t="s">
        <v>32</v>
      </c>
      <c r="E30" s="60" t="s">
        <v>32</v>
      </c>
      <c r="F30" s="60" t="s">
        <v>32</v>
      </c>
      <c r="G30" s="60" t="s">
        <v>32</v>
      </c>
      <c r="H30" s="60">
        <v>18453</v>
      </c>
      <c r="I30" s="61">
        <v>434527</v>
      </c>
      <c r="J30" s="45"/>
      <c r="L30" s="50"/>
      <c r="M30" s="50"/>
    </row>
    <row r="31" spans="1:13" ht="24.95" customHeight="1" x14ac:dyDescent="0.2">
      <c r="A31" s="72" t="s">
        <v>63</v>
      </c>
      <c r="B31" s="77" t="s">
        <v>64</v>
      </c>
      <c r="C31" s="56" t="s">
        <v>32</v>
      </c>
      <c r="D31" s="56">
        <v>1482751</v>
      </c>
      <c r="E31" s="56" t="s">
        <v>32</v>
      </c>
      <c r="F31" s="56" t="s">
        <v>32</v>
      </c>
      <c r="G31" s="56" t="s">
        <v>32</v>
      </c>
      <c r="H31" s="56">
        <v>417296</v>
      </c>
      <c r="I31" s="57">
        <v>1900047</v>
      </c>
      <c r="J31" s="45"/>
      <c r="L31" s="50"/>
      <c r="M31" s="50"/>
    </row>
    <row r="32" spans="1:13" ht="24.95" customHeight="1" x14ac:dyDescent="0.2">
      <c r="A32" s="78" t="s">
        <v>65</v>
      </c>
      <c r="B32" s="78" t="s">
        <v>66</v>
      </c>
      <c r="C32" s="79" t="s">
        <v>32</v>
      </c>
      <c r="D32" s="79">
        <v>2335394</v>
      </c>
      <c r="E32" s="79">
        <v>779</v>
      </c>
      <c r="F32" s="79" t="s">
        <v>32</v>
      </c>
      <c r="G32" s="79" t="s">
        <v>32</v>
      </c>
      <c r="H32" s="79">
        <v>21928</v>
      </c>
      <c r="I32" s="80">
        <v>2358101</v>
      </c>
      <c r="J32" s="45"/>
      <c r="L32" s="50"/>
      <c r="M32" s="50"/>
    </row>
    <row r="33" spans="1:13" ht="24.95" customHeight="1" x14ac:dyDescent="0.2">
      <c r="A33" s="54" t="s">
        <v>67</v>
      </c>
      <c r="B33" s="81" t="s">
        <v>68</v>
      </c>
      <c r="C33" s="56" t="s">
        <v>32</v>
      </c>
      <c r="D33" s="56">
        <v>308623</v>
      </c>
      <c r="E33" s="56" t="s">
        <v>32</v>
      </c>
      <c r="F33" s="56" t="s">
        <v>32</v>
      </c>
      <c r="G33" s="56" t="s">
        <v>32</v>
      </c>
      <c r="H33" s="56">
        <v>21928</v>
      </c>
      <c r="I33" s="57">
        <v>330551</v>
      </c>
      <c r="J33" s="45"/>
      <c r="L33" s="50"/>
      <c r="M33" s="50"/>
    </row>
    <row r="34" spans="1:13" ht="24.95" customHeight="1" x14ac:dyDescent="0.2">
      <c r="A34" s="58" t="s">
        <v>69</v>
      </c>
      <c r="B34" s="82" t="s">
        <v>70</v>
      </c>
      <c r="C34" s="60" t="s">
        <v>32</v>
      </c>
      <c r="D34" s="60">
        <v>1806578</v>
      </c>
      <c r="E34" s="60" t="s">
        <v>32</v>
      </c>
      <c r="F34" s="60" t="s">
        <v>32</v>
      </c>
      <c r="G34" s="60" t="s">
        <v>32</v>
      </c>
      <c r="H34" s="60" t="s">
        <v>32</v>
      </c>
      <c r="I34" s="61">
        <v>1806578</v>
      </c>
      <c r="J34" s="45"/>
      <c r="L34" s="50"/>
      <c r="M34" s="50"/>
    </row>
    <row r="35" spans="1:13" ht="24.95" customHeight="1" x14ac:dyDescent="0.2">
      <c r="A35" s="54" t="s">
        <v>71</v>
      </c>
      <c r="B35" s="81" t="s">
        <v>72</v>
      </c>
      <c r="C35" s="56" t="s">
        <v>32</v>
      </c>
      <c r="D35" s="56">
        <v>220192</v>
      </c>
      <c r="E35" s="56" t="s">
        <v>32</v>
      </c>
      <c r="F35" s="56" t="s">
        <v>32</v>
      </c>
      <c r="G35" s="56" t="s">
        <v>32</v>
      </c>
      <c r="H35" s="56" t="s">
        <v>32</v>
      </c>
      <c r="I35" s="57">
        <v>220192</v>
      </c>
      <c r="J35" s="45"/>
      <c r="L35" s="50"/>
      <c r="M35" s="50"/>
    </row>
    <row r="36" spans="1:13" ht="24.95" customHeight="1" x14ac:dyDescent="0.2">
      <c r="A36" s="83" t="s">
        <v>73</v>
      </c>
      <c r="B36" s="83" t="s">
        <v>74</v>
      </c>
      <c r="C36" s="84">
        <v>1565508</v>
      </c>
      <c r="D36" s="84">
        <v>391296</v>
      </c>
      <c r="E36" s="84">
        <v>2345</v>
      </c>
      <c r="F36" s="84">
        <v>15324</v>
      </c>
      <c r="G36" s="84">
        <v>282</v>
      </c>
      <c r="H36" s="84">
        <v>1557710</v>
      </c>
      <c r="I36" s="85">
        <v>3532465</v>
      </c>
      <c r="J36" s="45"/>
      <c r="L36" s="50"/>
      <c r="M36" s="50"/>
    </row>
    <row r="37" spans="1:13" ht="24.95" customHeight="1" x14ac:dyDescent="0.2">
      <c r="A37" s="74" t="s">
        <v>75</v>
      </c>
      <c r="B37" s="74" t="s">
        <v>76</v>
      </c>
      <c r="C37" s="75">
        <v>990814</v>
      </c>
      <c r="D37" s="75">
        <v>113372</v>
      </c>
      <c r="E37" s="75">
        <v>420333</v>
      </c>
      <c r="F37" s="75">
        <v>1351127</v>
      </c>
      <c r="G37" s="75">
        <v>339484</v>
      </c>
      <c r="H37" s="75">
        <v>648782</v>
      </c>
      <c r="I37" s="76">
        <v>3863911</v>
      </c>
      <c r="J37" s="45"/>
      <c r="L37" s="50"/>
      <c r="M37" s="50"/>
    </row>
    <row r="38" spans="1:13" ht="24.95" customHeight="1" x14ac:dyDescent="0.2">
      <c r="A38" s="58" t="s">
        <v>77</v>
      </c>
      <c r="B38" s="59" t="s">
        <v>78</v>
      </c>
      <c r="C38" s="60">
        <v>9600</v>
      </c>
      <c r="D38" s="60">
        <v>40709</v>
      </c>
      <c r="E38" s="60">
        <v>45340</v>
      </c>
      <c r="F38" s="60">
        <v>1072133</v>
      </c>
      <c r="G38" s="60">
        <v>55704</v>
      </c>
      <c r="H38" s="60">
        <v>147705</v>
      </c>
      <c r="I38" s="61">
        <v>1371191</v>
      </c>
      <c r="J38" s="45"/>
      <c r="L38" s="50"/>
      <c r="M38" s="50"/>
    </row>
    <row r="39" spans="1:13" ht="24.95" customHeight="1" x14ac:dyDescent="0.2">
      <c r="A39" s="54" t="s">
        <v>79</v>
      </c>
      <c r="B39" s="55" t="s">
        <v>80</v>
      </c>
      <c r="C39" s="56">
        <v>981214</v>
      </c>
      <c r="D39" s="56">
        <v>72663</v>
      </c>
      <c r="E39" s="56">
        <v>374993</v>
      </c>
      <c r="F39" s="56">
        <v>278994</v>
      </c>
      <c r="G39" s="56">
        <v>283780</v>
      </c>
      <c r="H39" s="56">
        <v>501077</v>
      </c>
      <c r="I39" s="57">
        <v>2492720</v>
      </c>
      <c r="J39" s="45"/>
      <c r="L39" s="50"/>
      <c r="M39" s="50"/>
    </row>
    <row r="40" spans="1:13" ht="24.95" customHeight="1" x14ac:dyDescent="0.2">
      <c r="A40" s="86" t="s">
        <v>81</v>
      </c>
      <c r="B40" s="86" t="s">
        <v>82</v>
      </c>
      <c r="C40" s="87">
        <v>14855486</v>
      </c>
      <c r="D40" s="87">
        <v>6262896</v>
      </c>
      <c r="E40" s="87">
        <v>3688824</v>
      </c>
      <c r="F40" s="87">
        <v>16770092</v>
      </c>
      <c r="G40" s="87">
        <v>2106912</v>
      </c>
      <c r="H40" s="87">
        <v>10923994</v>
      </c>
      <c r="I40" s="88">
        <v>54608205</v>
      </c>
      <c r="J40" s="45"/>
      <c r="L40" s="50"/>
      <c r="M40" s="50"/>
    </row>
    <row r="41" spans="1:13" ht="24.95" customHeight="1" x14ac:dyDescent="0.2">
      <c r="A41" s="89" t="s">
        <v>83</v>
      </c>
      <c r="B41" s="89" t="s">
        <v>84</v>
      </c>
      <c r="C41" s="90">
        <v>-248482</v>
      </c>
      <c r="D41" s="90">
        <v>-167788</v>
      </c>
      <c r="E41" s="90">
        <v>-2110884</v>
      </c>
      <c r="F41" s="90">
        <v>-2860557</v>
      </c>
      <c r="G41" s="90">
        <v>4895486</v>
      </c>
      <c r="H41" s="90">
        <v>492225</v>
      </c>
      <c r="I41" s="91">
        <v>0</v>
      </c>
      <c r="J41" s="45"/>
      <c r="L41" s="50"/>
      <c r="M41" s="50"/>
    </row>
    <row r="42" spans="1:13" ht="24.95" customHeight="1" x14ac:dyDescent="0.2">
      <c r="A42" s="92"/>
    </row>
    <row r="43" spans="1:13" ht="24.95" customHeight="1" x14ac:dyDescent="0.2">
      <c r="A43" s="92"/>
    </row>
    <row r="44" spans="1:13" ht="24.95" customHeight="1" x14ac:dyDescent="0.2">
      <c r="A44" s="93" t="s">
        <v>85</v>
      </c>
      <c r="B44" s="93"/>
      <c r="C44" s="93"/>
      <c r="G44" s="50"/>
    </row>
    <row r="45" spans="1:13" ht="24.95" customHeight="1" x14ac:dyDescent="0.2">
      <c r="A45" s="93" t="s">
        <v>86</v>
      </c>
      <c r="B45" s="93"/>
      <c r="C45" s="93"/>
      <c r="G45" s="50"/>
    </row>
    <row r="46" spans="1:13" ht="24.95" customHeight="1" x14ac:dyDescent="0.2">
      <c r="A46" s="98" t="s">
        <v>97</v>
      </c>
      <c r="B46" s="93"/>
      <c r="C46" s="93"/>
      <c r="G46" s="50"/>
    </row>
    <row r="47" spans="1:13" ht="24.95" customHeight="1" x14ac:dyDescent="0.2">
      <c r="A47" s="98" t="s">
        <v>98</v>
      </c>
      <c r="B47" s="93"/>
      <c r="C47" s="93"/>
      <c r="G47" s="50"/>
      <c r="H47" s="94"/>
    </row>
    <row r="48" spans="1:13" ht="24.95" customHeight="1" x14ac:dyDescent="0.2">
      <c r="A48" s="98" t="s">
        <v>99</v>
      </c>
      <c r="B48" s="2"/>
      <c r="C48" s="2"/>
    </row>
    <row r="49" spans="1:9" ht="24.95" customHeight="1" x14ac:dyDescent="0.2">
      <c r="A49" s="93" t="s">
        <v>90</v>
      </c>
      <c r="B49" s="2"/>
      <c r="C49" s="2"/>
    </row>
    <row r="50" spans="1:9" ht="24.95" customHeight="1" x14ac:dyDescent="0.2">
      <c r="A50" s="93" t="s">
        <v>91</v>
      </c>
      <c r="B50" s="93"/>
      <c r="C50" s="2"/>
    </row>
    <row r="51" spans="1:9" ht="24.95" customHeight="1" x14ac:dyDescent="0.2">
      <c r="A51" s="93"/>
      <c r="B51" s="93"/>
      <c r="C51" s="2"/>
      <c r="I51" s="94" t="s">
        <v>92</v>
      </c>
    </row>
    <row r="52" spans="1:9" ht="24.95" customHeight="1" x14ac:dyDescent="0.2">
      <c r="A52" s="93" t="s">
        <v>93</v>
      </c>
      <c r="B52" s="93"/>
      <c r="C52" s="95"/>
      <c r="I52" s="94"/>
    </row>
    <row r="53" spans="1:9" ht="24.95" customHeight="1" x14ac:dyDescent="0.2">
      <c r="C53" s="50"/>
      <c r="I53" s="94" t="s">
        <v>94</v>
      </c>
    </row>
    <row r="54" spans="1:9" ht="24.95" customHeight="1" x14ac:dyDescent="0.2">
      <c r="I54" s="94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0516A-19DB-4FE3-BFE1-66905AE2E275}">
  <sheetPr codeName="Feuil6">
    <pageSetUpPr fitToPage="1"/>
  </sheetPr>
  <dimension ref="A1:O55"/>
  <sheetViews>
    <sheetView showGridLines="0" zoomScale="63" zoomScaleNormal="63" workbookViewId="0">
      <pane xSplit="2" ySplit="14" topLeftCell="C41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100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17" t="s">
        <v>102</v>
      </c>
      <c r="N3" s="20"/>
    </row>
    <row r="4" spans="1:15" s="19" customFormat="1" ht="18" customHeight="1" x14ac:dyDescent="0.25">
      <c r="A4" s="21" t="str">
        <f>Index!A12</f>
        <v>Année 2023</v>
      </c>
      <c r="N4" s="20"/>
      <c r="O4" s="20"/>
    </row>
    <row r="5" spans="1:15" s="19" customFormat="1" ht="18" customHeight="1" x14ac:dyDescent="0.25">
      <c r="N5" s="20"/>
      <c r="O5" s="20"/>
    </row>
    <row r="6" spans="1:15" s="19" customFormat="1" ht="18" customHeight="1" x14ac:dyDescent="0.25">
      <c r="A6" s="18"/>
      <c r="C6" s="22"/>
      <c r="D6" s="22"/>
      <c r="E6" s="22"/>
      <c r="F6" s="22"/>
      <c r="G6" s="22"/>
      <c r="H6" s="22"/>
      <c r="I6" s="22"/>
      <c r="J6" s="22"/>
      <c r="K6" s="23"/>
      <c r="L6" s="23"/>
      <c r="M6" s="23"/>
      <c r="N6" s="23"/>
      <c r="O6" s="23"/>
    </row>
    <row r="7" spans="1:15" s="19" customFormat="1" ht="26.25" customHeight="1" x14ac:dyDescent="0.25">
      <c r="C7" s="22"/>
      <c r="D7" s="22"/>
      <c r="E7" s="22"/>
      <c r="F7" s="22"/>
      <c r="G7" s="22"/>
      <c r="H7" s="22"/>
      <c r="I7" s="22"/>
      <c r="J7" s="22"/>
      <c r="K7" s="23"/>
      <c r="L7" s="23"/>
      <c r="M7" s="23"/>
      <c r="N7" s="23"/>
      <c r="O7" s="23"/>
    </row>
    <row r="8" spans="1:15" ht="17.25" customHeight="1" x14ac:dyDescent="0.2">
      <c r="C8" s="24"/>
      <c r="D8" s="24"/>
      <c r="E8" s="24"/>
      <c r="F8" s="25"/>
      <c r="G8" s="25"/>
      <c r="H8" s="25"/>
      <c r="I8" s="25"/>
      <c r="J8" s="25"/>
      <c r="K8" s="25"/>
      <c r="L8" s="25"/>
      <c r="M8" s="25"/>
      <c r="N8" s="25"/>
    </row>
    <row r="9" spans="1:15" ht="20.25" customHeight="1" x14ac:dyDescent="0.2">
      <c r="C9" s="22"/>
      <c r="D9" s="22"/>
      <c r="E9" s="22"/>
      <c r="F9" s="26"/>
      <c r="G9" s="23"/>
      <c r="H9" s="23"/>
      <c r="I9" s="23"/>
      <c r="J9" s="23"/>
      <c r="K9" s="23"/>
      <c r="L9" s="25"/>
      <c r="M9" s="25"/>
      <c r="N9" s="25"/>
    </row>
    <row r="10" spans="1:15" s="19" customFormat="1" ht="18" customHeight="1" x14ac:dyDescent="0.25">
      <c r="H10" s="20"/>
      <c r="I10" s="27" t="s">
        <v>15</v>
      </c>
    </row>
    <row r="11" spans="1:15" s="19" customFormat="1" ht="24.95" customHeight="1" x14ac:dyDescent="0.25">
      <c r="A11" s="18"/>
      <c r="C11" s="28" t="s">
        <v>16</v>
      </c>
      <c r="D11" s="29"/>
      <c r="E11" s="30" t="s">
        <v>17</v>
      </c>
      <c r="F11" s="30" t="s">
        <v>18</v>
      </c>
      <c r="G11" s="30" t="s">
        <v>19</v>
      </c>
      <c r="H11" s="30"/>
      <c r="I11" s="31"/>
      <c r="J11" s="32"/>
    </row>
    <row r="12" spans="1:15" s="19" customFormat="1" ht="48.75" customHeight="1" x14ac:dyDescent="0.25">
      <c r="C12" s="33" t="s">
        <v>20</v>
      </c>
      <c r="D12" s="34"/>
      <c r="E12" s="35" t="s">
        <v>21</v>
      </c>
      <c r="F12" s="35" t="s">
        <v>22</v>
      </c>
      <c r="G12" s="35" t="s">
        <v>23</v>
      </c>
      <c r="H12" s="35" t="s">
        <v>24</v>
      </c>
      <c r="I12" s="36" t="s">
        <v>25</v>
      </c>
      <c r="J12" s="32"/>
    </row>
    <row r="13" spans="1:15" s="25" customFormat="1" ht="24.95" customHeight="1" x14ac:dyDescent="0.2">
      <c r="C13" s="37" t="s">
        <v>26</v>
      </c>
      <c r="D13" s="38" t="s">
        <v>27</v>
      </c>
      <c r="E13" s="38"/>
      <c r="F13" s="38"/>
      <c r="G13" s="39"/>
      <c r="H13" s="39"/>
      <c r="I13" s="40"/>
      <c r="J13" s="41"/>
    </row>
    <row r="14" spans="1:15" ht="61.5" customHeight="1" x14ac:dyDescent="0.2">
      <c r="C14" s="42" t="s">
        <v>28</v>
      </c>
      <c r="D14" s="43" t="s">
        <v>29</v>
      </c>
      <c r="E14" s="44"/>
      <c r="F14" s="39"/>
      <c r="G14" s="39"/>
      <c r="H14" s="39"/>
      <c r="I14" s="40"/>
      <c r="J14" s="45"/>
    </row>
    <row r="15" spans="1:15" ht="24.95" customHeight="1" x14ac:dyDescent="0.2">
      <c r="A15" s="46" t="s">
        <v>30</v>
      </c>
      <c r="B15" s="46" t="s">
        <v>31</v>
      </c>
      <c r="C15" s="47">
        <v>1740</v>
      </c>
      <c r="D15" s="48" t="s">
        <v>32</v>
      </c>
      <c r="E15" s="48" t="s">
        <v>32</v>
      </c>
      <c r="F15" s="48" t="s">
        <v>32</v>
      </c>
      <c r="G15" s="48" t="s">
        <v>32</v>
      </c>
      <c r="H15" s="47">
        <v>0</v>
      </c>
      <c r="I15" s="49">
        <v>1740</v>
      </c>
      <c r="J15" s="45"/>
      <c r="L15" s="50"/>
      <c r="M15" s="50"/>
    </row>
    <row r="16" spans="1:15" ht="24.95" customHeight="1" x14ac:dyDescent="0.2">
      <c r="A16" s="51" t="s">
        <v>33</v>
      </c>
      <c r="B16" s="51" t="s">
        <v>34</v>
      </c>
      <c r="C16" s="52">
        <v>-8122</v>
      </c>
      <c r="D16" s="52">
        <v>-48124</v>
      </c>
      <c r="E16" s="52">
        <v>-57059</v>
      </c>
      <c r="F16" s="52">
        <v>-27979</v>
      </c>
      <c r="G16" s="52">
        <v>53029</v>
      </c>
      <c r="H16" s="52">
        <v>139126</v>
      </c>
      <c r="I16" s="53">
        <v>50871</v>
      </c>
      <c r="J16" s="45"/>
      <c r="L16" s="50"/>
      <c r="M16" s="50"/>
    </row>
    <row r="17" spans="1:13" ht="24.95" customHeight="1" x14ac:dyDescent="0.2">
      <c r="A17" s="54" t="s">
        <v>35</v>
      </c>
      <c r="B17" s="55" t="s">
        <v>36</v>
      </c>
      <c r="C17" s="56">
        <v>-154</v>
      </c>
      <c r="D17" s="56">
        <v>223</v>
      </c>
      <c r="E17" s="56">
        <v>-3</v>
      </c>
      <c r="F17" s="56">
        <v>1674</v>
      </c>
      <c r="G17" s="56">
        <v>9265</v>
      </c>
      <c r="H17" s="56">
        <v>-14157</v>
      </c>
      <c r="I17" s="57">
        <v>-3151</v>
      </c>
      <c r="J17" s="45"/>
      <c r="L17" s="50"/>
      <c r="M17" s="50"/>
    </row>
    <row r="18" spans="1:13" ht="24.95" customHeight="1" x14ac:dyDescent="0.2">
      <c r="A18" s="58" t="s">
        <v>37</v>
      </c>
      <c r="B18" s="59" t="s">
        <v>38</v>
      </c>
      <c r="C18" s="60">
        <v>-22418</v>
      </c>
      <c r="D18" s="60">
        <v>-20081</v>
      </c>
      <c r="E18" s="60">
        <v>-76409</v>
      </c>
      <c r="F18" s="60">
        <v>-104192</v>
      </c>
      <c r="G18" s="60">
        <v>-59938</v>
      </c>
      <c r="H18" s="60">
        <v>-50109</v>
      </c>
      <c r="I18" s="61">
        <v>-333147</v>
      </c>
      <c r="J18" s="45"/>
      <c r="L18" s="50"/>
      <c r="M18" s="50"/>
    </row>
    <row r="19" spans="1:13" ht="24.95" customHeight="1" x14ac:dyDescent="0.2">
      <c r="A19" s="54" t="s">
        <v>39</v>
      </c>
      <c r="B19" s="55" t="s">
        <v>40</v>
      </c>
      <c r="C19" s="56">
        <v>28231</v>
      </c>
      <c r="D19" s="56">
        <v>101</v>
      </c>
      <c r="E19" s="56">
        <v>-21</v>
      </c>
      <c r="F19" s="56">
        <v>980</v>
      </c>
      <c r="G19" s="56">
        <v>4316</v>
      </c>
      <c r="H19" s="56">
        <v>4419</v>
      </c>
      <c r="I19" s="57">
        <v>38025</v>
      </c>
      <c r="J19" s="45"/>
      <c r="L19" s="50"/>
      <c r="M19" s="50"/>
    </row>
    <row r="20" spans="1:13" ht="24.95" customHeight="1" x14ac:dyDescent="0.2">
      <c r="A20" s="62" t="s">
        <v>41</v>
      </c>
      <c r="B20" s="63" t="s">
        <v>42</v>
      </c>
      <c r="C20" s="64">
        <v>-13780</v>
      </c>
      <c r="D20" s="64">
        <v>-28368</v>
      </c>
      <c r="E20" s="64">
        <v>19374</v>
      </c>
      <c r="F20" s="64">
        <v>73559</v>
      </c>
      <c r="G20" s="64">
        <v>99386</v>
      </c>
      <c r="H20" s="64">
        <v>198973</v>
      </c>
      <c r="I20" s="65">
        <v>349145</v>
      </c>
      <c r="J20" s="45"/>
      <c r="L20" s="50"/>
      <c r="M20" s="50"/>
    </row>
    <row r="21" spans="1:13" ht="24.95" customHeight="1" x14ac:dyDescent="0.2">
      <c r="A21" s="66" t="s">
        <v>43</v>
      </c>
      <c r="B21" s="66" t="s">
        <v>44</v>
      </c>
      <c r="C21" s="67">
        <v>251229</v>
      </c>
      <c r="D21" s="67">
        <v>13901</v>
      </c>
      <c r="E21" s="67">
        <v>1171</v>
      </c>
      <c r="F21" s="67">
        <v>25975</v>
      </c>
      <c r="G21" s="67">
        <v>10623</v>
      </c>
      <c r="H21" s="67">
        <v>304375</v>
      </c>
      <c r="I21" s="68">
        <v>607274</v>
      </c>
      <c r="J21" s="45"/>
      <c r="L21" s="50"/>
      <c r="M21" s="50"/>
    </row>
    <row r="22" spans="1:13" ht="24.95" customHeight="1" x14ac:dyDescent="0.2">
      <c r="A22" s="58" t="s">
        <v>45</v>
      </c>
      <c r="B22" s="59" t="s">
        <v>46</v>
      </c>
      <c r="C22" s="60">
        <v>34263</v>
      </c>
      <c r="D22" s="60">
        <v>-2686</v>
      </c>
      <c r="E22" s="60">
        <v>367</v>
      </c>
      <c r="F22" s="60">
        <v>947</v>
      </c>
      <c r="G22" s="60">
        <v>-52</v>
      </c>
      <c r="H22" s="60">
        <v>47543</v>
      </c>
      <c r="I22" s="61">
        <v>80381</v>
      </c>
      <c r="J22" s="45"/>
      <c r="L22" s="50"/>
      <c r="M22" s="50"/>
    </row>
    <row r="23" spans="1:13" ht="24.95" customHeight="1" x14ac:dyDescent="0.2">
      <c r="A23" s="96" t="s">
        <v>47</v>
      </c>
      <c r="B23" s="69" t="s">
        <v>48</v>
      </c>
      <c r="C23" s="70">
        <v>216967</v>
      </c>
      <c r="D23" s="70">
        <v>16588</v>
      </c>
      <c r="E23" s="70">
        <v>803</v>
      </c>
      <c r="F23" s="70">
        <v>25028</v>
      </c>
      <c r="G23" s="70">
        <v>10675</v>
      </c>
      <c r="H23" s="70">
        <v>256832</v>
      </c>
      <c r="I23" s="71">
        <v>526893</v>
      </c>
      <c r="J23" s="45"/>
      <c r="L23" s="50"/>
      <c r="M23" s="50"/>
    </row>
    <row r="24" spans="1:13" ht="24.95" customHeight="1" x14ac:dyDescent="0.2">
      <c r="A24" s="51" t="s">
        <v>49</v>
      </c>
      <c r="B24" s="51" t="s">
        <v>50</v>
      </c>
      <c r="C24" s="52">
        <v>42962</v>
      </c>
      <c r="D24" s="52">
        <v>133098</v>
      </c>
      <c r="E24" s="52">
        <v>-2969</v>
      </c>
      <c r="F24" s="52">
        <v>104112</v>
      </c>
      <c r="G24" s="52">
        <v>783</v>
      </c>
      <c r="H24" s="52">
        <v>19916</v>
      </c>
      <c r="I24" s="53">
        <v>297902</v>
      </c>
      <c r="J24" s="45"/>
      <c r="L24" s="50"/>
      <c r="M24" s="50"/>
    </row>
    <row r="25" spans="1:13" ht="24.95" customHeight="1" x14ac:dyDescent="0.2">
      <c r="A25" s="97" t="s">
        <v>51</v>
      </c>
      <c r="B25" s="55" t="s">
        <v>52</v>
      </c>
      <c r="C25" s="56">
        <v>11264</v>
      </c>
      <c r="D25" s="56">
        <v>28097</v>
      </c>
      <c r="E25" s="56">
        <v>2686</v>
      </c>
      <c r="F25" s="56">
        <v>58526</v>
      </c>
      <c r="G25" s="56">
        <v>782</v>
      </c>
      <c r="H25" s="56">
        <v>11887</v>
      </c>
      <c r="I25" s="57">
        <v>113242</v>
      </c>
      <c r="J25" s="45"/>
      <c r="L25" s="50"/>
      <c r="M25" s="50"/>
    </row>
    <row r="26" spans="1:13" ht="24.95" customHeight="1" x14ac:dyDescent="0.2">
      <c r="A26" s="73" t="s">
        <v>53</v>
      </c>
      <c r="B26" s="59" t="s">
        <v>54</v>
      </c>
      <c r="C26" s="60">
        <v>31698</v>
      </c>
      <c r="D26" s="60">
        <v>105001</v>
      </c>
      <c r="E26" s="60">
        <v>-5655</v>
      </c>
      <c r="F26" s="60">
        <v>45586</v>
      </c>
      <c r="G26" s="60">
        <v>2</v>
      </c>
      <c r="H26" s="60">
        <v>8029</v>
      </c>
      <c r="I26" s="61">
        <v>184660</v>
      </c>
      <c r="J26" s="45"/>
      <c r="L26" s="50"/>
      <c r="M26" s="50"/>
    </row>
    <row r="27" spans="1:13" ht="24.95" customHeight="1" x14ac:dyDescent="0.2">
      <c r="A27" s="74" t="s">
        <v>55</v>
      </c>
      <c r="B27" s="74" t="s">
        <v>56</v>
      </c>
      <c r="C27" s="75">
        <v>22375</v>
      </c>
      <c r="D27" s="75">
        <v>63330</v>
      </c>
      <c r="E27" s="75">
        <v>15002</v>
      </c>
      <c r="F27" s="75">
        <v>152363</v>
      </c>
      <c r="G27" s="75">
        <v>30879</v>
      </c>
      <c r="H27" s="75">
        <v>31767</v>
      </c>
      <c r="I27" s="76">
        <v>315716</v>
      </c>
      <c r="J27" s="45"/>
      <c r="L27" s="50"/>
      <c r="M27" s="50"/>
    </row>
    <row r="28" spans="1:13" ht="24.95" customHeight="1" x14ac:dyDescent="0.2">
      <c r="A28" s="73" t="s">
        <v>57</v>
      </c>
      <c r="B28" s="59" t="s">
        <v>58</v>
      </c>
      <c r="C28" s="60">
        <v>18757</v>
      </c>
      <c r="D28" s="60">
        <v>-18704</v>
      </c>
      <c r="E28" s="60">
        <v>-41340</v>
      </c>
      <c r="F28" s="60">
        <v>-13365</v>
      </c>
      <c r="G28" s="60">
        <v>-10046</v>
      </c>
      <c r="H28" s="60">
        <v>5235</v>
      </c>
      <c r="I28" s="61">
        <v>-59465</v>
      </c>
      <c r="J28" s="45"/>
      <c r="L28" s="50"/>
      <c r="M28" s="50"/>
    </row>
    <row r="29" spans="1:13" ht="24.95" customHeight="1" x14ac:dyDescent="0.2">
      <c r="A29" s="72" t="s">
        <v>59</v>
      </c>
      <c r="B29" s="77" t="s">
        <v>60</v>
      </c>
      <c r="C29" s="56">
        <v>1050</v>
      </c>
      <c r="D29" s="56">
        <v>68343</v>
      </c>
      <c r="E29" s="56">
        <v>51373</v>
      </c>
      <c r="F29" s="56">
        <v>128182</v>
      </c>
      <c r="G29" s="56">
        <v>30742</v>
      </c>
      <c r="H29" s="56">
        <v>29805</v>
      </c>
      <c r="I29" s="57">
        <v>309495</v>
      </c>
      <c r="J29" s="45"/>
      <c r="L29" s="50"/>
      <c r="M29" s="50"/>
    </row>
    <row r="30" spans="1:13" ht="24.95" customHeight="1" x14ac:dyDescent="0.2">
      <c r="A30" s="73" t="s">
        <v>61</v>
      </c>
      <c r="B30" s="59" t="s">
        <v>62</v>
      </c>
      <c r="C30" s="60">
        <v>1827</v>
      </c>
      <c r="D30" s="60">
        <v>29699</v>
      </c>
      <c r="E30" s="60">
        <v>-354</v>
      </c>
      <c r="F30" s="60">
        <v>33981</v>
      </c>
      <c r="G30" s="60">
        <v>9581</v>
      </c>
      <c r="H30" s="60">
        <v>1104</v>
      </c>
      <c r="I30" s="61">
        <v>75837</v>
      </c>
      <c r="J30" s="45"/>
      <c r="L30" s="50"/>
      <c r="M30" s="50"/>
    </row>
    <row r="31" spans="1:13" ht="24.95" customHeight="1" x14ac:dyDescent="0.2">
      <c r="A31" s="72" t="s">
        <v>63</v>
      </c>
      <c r="B31" s="77" t="s">
        <v>64</v>
      </c>
      <c r="C31" s="56">
        <v>741</v>
      </c>
      <c r="D31" s="56">
        <v>-16007</v>
      </c>
      <c r="E31" s="56">
        <v>5323</v>
      </c>
      <c r="F31" s="56">
        <v>3566</v>
      </c>
      <c r="G31" s="56">
        <v>603</v>
      </c>
      <c r="H31" s="56">
        <v>-4377</v>
      </c>
      <c r="I31" s="57">
        <v>-10152</v>
      </c>
      <c r="J31" s="45"/>
      <c r="L31" s="50"/>
      <c r="M31" s="50"/>
    </row>
    <row r="32" spans="1:13" ht="24.95" customHeight="1" x14ac:dyDescent="0.2">
      <c r="A32" s="78" t="s">
        <v>65</v>
      </c>
      <c r="B32" s="78" t="s">
        <v>66</v>
      </c>
      <c r="C32" s="79">
        <v>152</v>
      </c>
      <c r="D32" s="79">
        <v>-4847</v>
      </c>
      <c r="E32" s="79">
        <v>443</v>
      </c>
      <c r="F32" s="79">
        <v>2480</v>
      </c>
      <c r="G32" s="79">
        <v>32541</v>
      </c>
      <c r="H32" s="79">
        <v>-704</v>
      </c>
      <c r="I32" s="80">
        <v>30066</v>
      </c>
      <c r="J32" s="45"/>
      <c r="L32" s="50"/>
      <c r="M32" s="50"/>
    </row>
    <row r="33" spans="1:13" ht="24.95" customHeight="1" x14ac:dyDescent="0.2">
      <c r="A33" s="54" t="s">
        <v>67</v>
      </c>
      <c r="B33" s="81" t="s">
        <v>68</v>
      </c>
      <c r="C33" s="56">
        <v>91</v>
      </c>
      <c r="D33" s="56">
        <v>-4847</v>
      </c>
      <c r="E33" s="56">
        <v>443</v>
      </c>
      <c r="F33" s="56">
        <v>2480</v>
      </c>
      <c r="G33" s="56">
        <v>5871</v>
      </c>
      <c r="H33" s="56">
        <v>1196</v>
      </c>
      <c r="I33" s="57">
        <v>5235</v>
      </c>
      <c r="J33" s="45"/>
      <c r="L33" s="50"/>
      <c r="M33" s="50"/>
    </row>
    <row r="34" spans="1:13" ht="24.95" customHeight="1" x14ac:dyDescent="0.2">
      <c r="A34" s="58" t="s">
        <v>69</v>
      </c>
      <c r="B34" s="82" t="s">
        <v>70</v>
      </c>
      <c r="C34" s="60" t="s">
        <v>32</v>
      </c>
      <c r="D34" s="60" t="s">
        <v>32</v>
      </c>
      <c r="E34" s="60" t="s">
        <v>32</v>
      </c>
      <c r="F34" s="60" t="s">
        <v>32</v>
      </c>
      <c r="G34" s="60">
        <v>24032</v>
      </c>
      <c r="H34" s="60">
        <v>-1853</v>
      </c>
      <c r="I34" s="61">
        <v>22178</v>
      </c>
      <c r="J34" s="45"/>
      <c r="L34" s="50"/>
      <c r="M34" s="50"/>
    </row>
    <row r="35" spans="1:13" ht="24.95" customHeight="1" x14ac:dyDescent="0.2">
      <c r="A35" s="54" t="s">
        <v>71</v>
      </c>
      <c r="B35" s="81" t="s">
        <v>72</v>
      </c>
      <c r="C35" s="56" t="s">
        <v>32</v>
      </c>
      <c r="D35" s="56" t="s">
        <v>32</v>
      </c>
      <c r="E35" s="56" t="s">
        <v>32</v>
      </c>
      <c r="F35" s="56" t="s">
        <v>32</v>
      </c>
      <c r="G35" s="56">
        <v>2639</v>
      </c>
      <c r="H35" s="56">
        <v>-8</v>
      </c>
      <c r="I35" s="57">
        <v>2631</v>
      </c>
      <c r="J35" s="45"/>
      <c r="L35" s="50"/>
      <c r="M35" s="50"/>
    </row>
    <row r="36" spans="1:13" ht="24.95" customHeight="1" x14ac:dyDescent="0.2">
      <c r="A36" s="83" t="s">
        <v>73</v>
      </c>
      <c r="B36" s="83" t="s">
        <v>74</v>
      </c>
      <c r="C36" s="84">
        <v>405542</v>
      </c>
      <c r="D36" s="84">
        <v>-29321</v>
      </c>
      <c r="E36" s="84">
        <v>150</v>
      </c>
      <c r="F36" s="84">
        <v>-1295</v>
      </c>
      <c r="G36" s="84">
        <v>-86</v>
      </c>
      <c r="H36" s="84">
        <v>333559</v>
      </c>
      <c r="I36" s="85">
        <v>708550</v>
      </c>
      <c r="J36" s="45"/>
      <c r="L36" s="50"/>
      <c r="M36" s="50"/>
    </row>
    <row r="37" spans="1:13" ht="24.95" customHeight="1" x14ac:dyDescent="0.2">
      <c r="A37" s="74" t="s">
        <v>75</v>
      </c>
      <c r="B37" s="74" t="s">
        <v>76</v>
      </c>
      <c r="C37" s="75">
        <v>32152</v>
      </c>
      <c r="D37" s="75">
        <v>-659</v>
      </c>
      <c r="E37" s="75">
        <v>-20386</v>
      </c>
      <c r="F37" s="75">
        <v>70368</v>
      </c>
      <c r="G37" s="75">
        <v>17667</v>
      </c>
      <c r="H37" s="75">
        <v>-7595</v>
      </c>
      <c r="I37" s="76">
        <v>91547</v>
      </c>
      <c r="J37" s="45"/>
      <c r="L37" s="50"/>
      <c r="M37" s="50"/>
    </row>
    <row r="38" spans="1:13" ht="24.95" customHeight="1" x14ac:dyDescent="0.2">
      <c r="A38" s="58" t="s">
        <v>77</v>
      </c>
      <c r="B38" s="59" t="s">
        <v>78</v>
      </c>
      <c r="C38" s="60">
        <v>-27</v>
      </c>
      <c r="D38" s="60">
        <v>9979</v>
      </c>
      <c r="E38" s="60">
        <v>2608</v>
      </c>
      <c r="F38" s="60">
        <v>19345</v>
      </c>
      <c r="G38" s="60">
        <v>2161</v>
      </c>
      <c r="H38" s="60">
        <v>-4356</v>
      </c>
      <c r="I38" s="61">
        <v>29709</v>
      </c>
      <c r="J38" s="45"/>
      <c r="L38" s="50"/>
      <c r="M38" s="50"/>
    </row>
    <row r="39" spans="1:13" ht="24.95" customHeight="1" x14ac:dyDescent="0.2">
      <c r="A39" s="54" t="s">
        <v>79</v>
      </c>
      <c r="B39" s="55" t="s">
        <v>80</v>
      </c>
      <c r="C39" s="56">
        <v>32180</v>
      </c>
      <c r="D39" s="56">
        <v>-10638</v>
      </c>
      <c r="E39" s="56">
        <v>-22994</v>
      </c>
      <c r="F39" s="56">
        <v>51023</v>
      </c>
      <c r="G39" s="56">
        <v>15506</v>
      </c>
      <c r="H39" s="56">
        <v>-3238</v>
      </c>
      <c r="I39" s="57">
        <v>61838</v>
      </c>
      <c r="J39" s="45"/>
      <c r="L39" s="50"/>
      <c r="M39" s="50"/>
    </row>
    <row r="40" spans="1:13" ht="24.95" customHeight="1" x14ac:dyDescent="0.2">
      <c r="A40" s="86" t="s">
        <v>81</v>
      </c>
      <c r="B40" s="86" t="s">
        <v>82</v>
      </c>
      <c r="C40" s="87">
        <v>748031</v>
      </c>
      <c r="D40" s="87">
        <v>127378</v>
      </c>
      <c r="E40" s="87">
        <v>-63648</v>
      </c>
      <c r="F40" s="87">
        <v>326024</v>
      </c>
      <c r="G40" s="87">
        <v>145437</v>
      </c>
      <c r="H40" s="87">
        <v>820444</v>
      </c>
      <c r="I40" s="88">
        <v>2103666</v>
      </c>
      <c r="J40" s="45"/>
      <c r="L40" s="50"/>
      <c r="M40" s="50"/>
    </row>
    <row r="41" spans="1:13" ht="24.95" customHeight="1" x14ac:dyDescent="0.2">
      <c r="A41" s="89" t="s">
        <v>103</v>
      </c>
      <c r="B41" s="89" t="s">
        <v>104</v>
      </c>
      <c r="C41" s="90" t="s">
        <v>32</v>
      </c>
      <c r="D41" s="90" t="s">
        <v>32</v>
      </c>
      <c r="E41" s="90" t="s">
        <v>32</v>
      </c>
      <c r="F41" s="90" t="s">
        <v>32</v>
      </c>
      <c r="G41" s="90" t="s">
        <v>32</v>
      </c>
      <c r="H41" s="90" t="s">
        <v>32</v>
      </c>
      <c r="I41" s="91" t="s">
        <v>32</v>
      </c>
      <c r="J41" s="45"/>
      <c r="L41" s="50"/>
      <c r="M41" s="50"/>
    </row>
    <row r="42" spans="1:13" ht="24.95" customHeight="1" x14ac:dyDescent="0.2">
      <c r="A42" s="92"/>
    </row>
    <row r="43" spans="1:13" ht="24.95" customHeight="1" x14ac:dyDescent="0.2">
      <c r="A43" s="92"/>
    </row>
    <row r="44" spans="1:13" ht="24.95" customHeight="1" x14ac:dyDescent="0.2">
      <c r="A44" s="93" t="s">
        <v>85</v>
      </c>
      <c r="B44" s="93"/>
      <c r="C44" s="93"/>
      <c r="G44" s="50"/>
    </row>
    <row r="45" spans="1:13" ht="24.95" customHeight="1" x14ac:dyDescent="0.2">
      <c r="A45" s="93" t="s">
        <v>86</v>
      </c>
      <c r="B45" s="93"/>
      <c r="C45" s="93"/>
      <c r="G45" s="50"/>
    </row>
    <row r="46" spans="1:13" ht="24.95" customHeight="1" x14ac:dyDescent="0.2">
      <c r="A46" s="98" t="s">
        <v>97</v>
      </c>
      <c r="B46" s="93"/>
      <c r="C46" s="93"/>
      <c r="G46" s="50"/>
    </row>
    <row r="47" spans="1:13" ht="24.95" customHeight="1" x14ac:dyDescent="0.2">
      <c r="A47" s="98" t="s">
        <v>98</v>
      </c>
      <c r="B47" s="93"/>
      <c r="C47" s="93"/>
      <c r="G47" s="50"/>
      <c r="H47" s="94"/>
    </row>
    <row r="48" spans="1:13" ht="24.95" customHeight="1" x14ac:dyDescent="0.2">
      <c r="A48" s="98" t="s">
        <v>99</v>
      </c>
      <c r="B48" s="2"/>
      <c r="C48" s="2"/>
    </row>
    <row r="49" spans="1:9" ht="24.95" customHeight="1" x14ac:dyDescent="0.2">
      <c r="A49" s="93" t="s">
        <v>90</v>
      </c>
      <c r="B49" s="2"/>
      <c r="C49" s="2"/>
    </row>
    <row r="50" spans="1:9" ht="24.95" customHeight="1" x14ac:dyDescent="0.2">
      <c r="A50" s="93" t="s">
        <v>91</v>
      </c>
      <c r="B50" s="93"/>
      <c r="C50" s="2"/>
    </row>
    <row r="51" spans="1:9" ht="24.95" customHeight="1" x14ac:dyDescent="0.2">
      <c r="A51" s="93"/>
      <c r="B51" s="93"/>
      <c r="C51" s="2"/>
      <c r="I51" s="94" t="s">
        <v>92</v>
      </c>
    </row>
    <row r="52" spans="1:9" ht="24.95" customHeight="1" x14ac:dyDescent="0.2">
      <c r="A52" s="93" t="s">
        <v>93</v>
      </c>
      <c r="B52" s="93"/>
      <c r="C52" s="95"/>
      <c r="I52" s="94"/>
    </row>
    <row r="53" spans="1:9" ht="24.95" customHeight="1" x14ac:dyDescent="0.2">
      <c r="C53" s="50"/>
      <c r="I53" s="94" t="s">
        <v>94</v>
      </c>
    </row>
    <row r="54" spans="1:9" ht="24.95" customHeight="1" x14ac:dyDescent="0.2">
      <c r="I54" s="94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5C283-A74F-40DF-9DF7-82B77A4E0164}">
  <sheetPr codeName="Feuil7">
    <pageSetUpPr fitToPage="1"/>
  </sheetPr>
  <dimension ref="A1:O55"/>
  <sheetViews>
    <sheetView showGridLines="0" zoomScale="63" zoomScaleNormal="63" workbookViewId="0">
      <pane xSplit="2" ySplit="14" topLeftCell="C16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105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17" t="s">
        <v>9</v>
      </c>
      <c r="N3" s="20"/>
    </row>
    <row r="4" spans="1:15" s="19" customFormat="1" ht="18" customHeight="1" x14ac:dyDescent="0.25">
      <c r="A4" s="21" t="str">
        <f>Index!A12</f>
        <v>Année 2023</v>
      </c>
      <c r="N4" s="20"/>
      <c r="O4" s="20"/>
    </row>
    <row r="5" spans="1:15" s="19" customFormat="1" ht="18" customHeight="1" x14ac:dyDescent="0.25">
      <c r="N5" s="20"/>
      <c r="O5" s="20"/>
    </row>
    <row r="6" spans="1:15" s="19" customFormat="1" ht="18" customHeight="1" x14ac:dyDescent="0.25">
      <c r="A6" s="18"/>
      <c r="C6" s="22"/>
      <c r="D6" s="22"/>
      <c r="E6" s="22"/>
      <c r="F6" s="22"/>
      <c r="G6" s="22"/>
      <c r="H6" s="22"/>
      <c r="I6" s="22"/>
      <c r="J6" s="22"/>
      <c r="K6" s="23"/>
      <c r="L6" s="23"/>
      <c r="M6" s="23"/>
      <c r="N6" s="23"/>
      <c r="O6" s="23"/>
    </row>
    <row r="7" spans="1:15" s="19" customFormat="1" ht="26.25" customHeight="1" x14ac:dyDescent="0.25">
      <c r="C7" s="22"/>
      <c r="D7" s="22"/>
      <c r="E7" s="22"/>
      <c r="F7" s="22"/>
      <c r="G7" s="22"/>
      <c r="H7" s="22"/>
      <c r="I7" s="22"/>
      <c r="J7" s="22"/>
      <c r="K7" s="23"/>
      <c r="L7" s="23"/>
      <c r="M7" s="23"/>
      <c r="N7" s="23"/>
      <c r="O7" s="23"/>
    </row>
    <row r="8" spans="1:15" ht="17.25" customHeight="1" x14ac:dyDescent="0.2">
      <c r="C8" s="24"/>
      <c r="D8" s="24"/>
      <c r="E8" s="24"/>
      <c r="F8" s="25"/>
      <c r="G8" s="25"/>
      <c r="H8" s="25"/>
      <c r="I8" s="25"/>
      <c r="J8" s="25"/>
      <c r="K8" s="25"/>
      <c r="L8" s="25"/>
      <c r="M8" s="25"/>
      <c r="N8" s="25"/>
    </row>
    <row r="9" spans="1:15" ht="20.25" customHeight="1" x14ac:dyDescent="0.2">
      <c r="C9" s="22"/>
      <c r="D9" s="22"/>
      <c r="E9" s="22"/>
      <c r="F9" s="26"/>
      <c r="G9" s="23"/>
      <c r="H9" s="23"/>
      <c r="I9" s="23"/>
      <c r="J9" s="23"/>
      <c r="K9" s="23"/>
      <c r="L9" s="25"/>
      <c r="M9" s="25"/>
      <c r="N9" s="25"/>
    </row>
    <row r="10" spans="1:15" s="19" customFormat="1" ht="18" customHeight="1" x14ac:dyDescent="0.25">
      <c r="H10" s="20"/>
      <c r="I10" s="27" t="s">
        <v>15</v>
      </c>
    </row>
    <row r="11" spans="1:15" s="19" customFormat="1" ht="24.95" customHeight="1" x14ac:dyDescent="0.25">
      <c r="A11" s="18"/>
      <c r="C11" s="28" t="s">
        <v>16</v>
      </c>
      <c r="D11" s="29"/>
      <c r="E11" s="30" t="s">
        <v>17</v>
      </c>
      <c r="F11" s="30" t="s">
        <v>18</v>
      </c>
      <c r="G11" s="30" t="s">
        <v>19</v>
      </c>
      <c r="H11" s="30"/>
      <c r="I11" s="31"/>
      <c r="J11" s="32"/>
    </row>
    <row r="12" spans="1:15" s="19" customFormat="1" ht="48.75" customHeight="1" x14ac:dyDescent="0.25">
      <c r="C12" s="33" t="s">
        <v>20</v>
      </c>
      <c r="D12" s="34"/>
      <c r="E12" s="35" t="s">
        <v>21</v>
      </c>
      <c r="F12" s="35" t="s">
        <v>22</v>
      </c>
      <c r="G12" s="35" t="s">
        <v>23</v>
      </c>
      <c r="H12" s="35" t="s">
        <v>24</v>
      </c>
      <c r="I12" s="36" t="s">
        <v>25</v>
      </c>
      <c r="J12" s="32"/>
    </row>
    <row r="13" spans="1:15" s="25" customFormat="1" ht="24.95" customHeight="1" x14ac:dyDescent="0.2">
      <c r="C13" s="37" t="s">
        <v>26</v>
      </c>
      <c r="D13" s="38" t="s">
        <v>27</v>
      </c>
      <c r="E13" s="38"/>
      <c r="F13" s="38"/>
      <c r="G13" s="39"/>
      <c r="H13" s="39"/>
      <c r="I13" s="40"/>
      <c r="J13" s="41"/>
    </row>
    <row r="14" spans="1:15" ht="61.5" customHeight="1" x14ac:dyDescent="0.2">
      <c r="C14" s="42" t="s">
        <v>28</v>
      </c>
      <c r="D14" s="43" t="s">
        <v>29</v>
      </c>
      <c r="E14" s="44"/>
      <c r="F14" s="39"/>
      <c r="G14" s="39"/>
      <c r="H14" s="39"/>
      <c r="I14" s="40"/>
      <c r="J14" s="45"/>
    </row>
    <row r="15" spans="1:15" ht="24.95" customHeight="1" x14ac:dyDescent="0.2">
      <c r="A15" s="46" t="s">
        <v>30</v>
      </c>
      <c r="B15" s="46" t="s">
        <v>31</v>
      </c>
      <c r="C15" s="47">
        <v>0</v>
      </c>
      <c r="D15" s="48" t="s">
        <v>32</v>
      </c>
      <c r="E15" s="48" t="s">
        <v>32</v>
      </c>
      <c r="F15" s="48" t="s">
        <v>32</v>
      </c>
      <c r="G15" s="48" t="s">
        <v>32</v>
      </c>
      <c r="H15" s="47">
        <v>1740</v>
      </c>
      <c r="I15" s="49">
        <v>1740</v>
      </c>
      <c r="J15" s="45"/>
      <c r="L15" s="50"/>
      <c r="M15" s="50"/>
    </row>
    <row r="16" spans="1:15" ht="24.95" customHeight="1" x14ac:dyDescent="0.2">
      <c r="A16" s="51" t="s">
        <v>33</v>
      </c>
      <c r="B16" s="51" t="s">
        <v>34</v>
      </c>
      <c r="C16" s="52">
        <v>-71045</v>
      </c>
      <c r="D16" s="52">
        <v>0</v>
      </c>
      <c r="E16" s="52">
        <v>-11147</v>
      </c>
      <c r="F16" s="52">
        <v>0</v>
      </c>
      <c r="G16" s="52">
        <v>0</v>
      </c>
      <c r="H16" s="52">
        <v>133064</v>
      </c>
      <c r="I16" s="53">
        <v>50871</v>
      </c>
      <c r="J16" s="45"/>
      <c r="L16" s="50"/>
      <c r="M16" s="50"/>
    </row>
    <row r="17" spans="1:13" ht="24.95" customHeight="1" x14ac:dyDescent="0.2">
      <c r="A17" s="54" t="s">
        <v>35</v>
      </c>
      <c r="B17" s="55" t="s">
        <v>36</v>
      </c>
      <c r="C17" s="56">
        <v>-3151</v>
      </c>
      <c r="D17" s="56" t="s">
        <v>32</v>
      </c>
      <c r="E17" s="56" t="s">
        <v>32</v>
      </c>
      <c r="F17" s="56" t="s">
        <v>32</v>
      </c>
      <c r="G17" s="56" t="s">
        <v>32</v>
      </c>
      <c r="H17" s="56">
        <v>0</v>
      </c>
      <c r="I17" s="57">
        <v>-3151</v>
      </c>
      <c r="J17" s="45"/>
      <c r="L17" s="50"/>
      <c r="M17" s="50"/>
    </row>
    <row r="18" spans="1:13" ht="24.95" customHeight="1" x14ac:dyDescent="0.2">
      <c r="A18" s="58" t="s">
        <v>37</v>
      </c>
      <c r="B18" s="59" t="s">
        <v>38</v>
      </c>
      <c r="C18" s="60">
        <v>-314342</v>
      </c>
      <c r="D18" s="60">
        <v>0</v>
      </c>
      <c r="E18" s="60">
        <v>-13670</v>
      </c>
      <c r="F18" s="60">
        <v>0</v>
      </c>
      <c r="G18" s="60">
        <v>0</v>
      </c>
      <c r="H18" s="60">
        <v>-5135</v>
      </c>
      <c r="I18" s="61">
        <v>-333147</v>
      </c>
      <c r="J18" s="45"/>
      <c r="L18" s="50"/>
      <c r="M18" s="50"/>
    </row>
    <row r="19" spans="1:13" ht="24.95" customHeight="1" x14ac:dyDescent="0.2">
      <c r="A19" s="54" t="s">
        <v>39</v>
      </c>
      <c r="B19" s="55" t="s">
        <v>40</v>
      </c>
      <c r="C19" s="56">
        <v>33208</v>
      </c>
      <c r="D19" s="56" t="s">
        <v>32</v>
      </c>
      <c r="E19" s="56">
        <v>91</v>
      </c>
      <c r="F19" s="56" t="s">
        <v>32</v>
      </c>
      <c r="G19" s="56">
        <v>0</v>
      </c>
      <c r="H19" s="56">
        <v>4727</v>
      </c>
      <c r="I19" s="57">
        <v>38025</v>
      </c>
      <c r="J19" s="45"/>
      <c r="L19" s="50"/>
      <c r="M19" s="50"/>
    </row>
    <row r="20" spans="1:13" ht="24.95" customHeight="1" x14ac:dyDescent="0.2">
      <c r="A20" s="62" t="s">
        <v>41</v>
      </c>
      <c r="B20" s="63" t="s">
        <v>42</v>
      </c>
      <c r="C20" s="64">
        <v>213241</v>
      </c>
      <c r="D20" s="64">
        <v>0</v>
      </c>
      <c r="E20" s="64">
        <v>2432</v>
      </c>
      <c r="F20" s="64">
        <v>0</v>
      </c>
      <c r="G20" s="64" t="s">
        <v>32</v>
      </c>
      <c r="H20" s="64">
        <v>133472</v>
      </c>
      <c r="I20" s="65">
        <v>349145</v>
      </c>
      <c r="J20" s="45"/>
      <c r="L20" s="50"/>
      <c r="M20" s="50"/>
    </row>
    <row r="21" spans="1:13" ht="24.95" customHeight="1" x14ac:dyDescent="0.2">
      <c r="A21" s="66" t="s">
        <v>43</v>
      </c>
      <c r="B21" s="66" t="s">
        <v>44</v>
      </c>
      <c r="C21" s="67">
        <v>269589</v>
      </c>
      <c r="D21" s="67">
        <v>63698</v>
      </c>
      <c r="E21" s="67">
        <v>120214</v>
      </c>
      <c r="F21" s="67">
        <v>13343</v>
      </c>
      <c r="G21" s="67" t="s">
        <v>32</v>
      </c>
      <c r="H21" s="67">
        <v>140429</v>
      </c>
      <c r="I21" s="68">
        <v>607274</v>
      </c>
      <c r="J21" s="45"/>
      <c r="L21" s="50"/>
      <c r="M21" s="50"/>
    </row>
    <row r="22" spans="1:13" ht="24.95" customHeight="1" x14ac:dyDescent="0.2">
      <c r="A22" s="58" t="s">
        <v>45</v>
      </c>
      <c r="B22" s="59" t="s">
        <v>46</v>
      </c>
      <c r="C22" s="60">
        <v>50247</v>
      </c>
      <c r="D22" s="60">
        <v>4859</v>
      </c>
      <c r="E22" s="60">
        <v>14364</v>
      </c>
      <c r="F22" s="60">
        <v>-5831</v>
      </c>
      <c r="G22" s="60" t="s">
        <v>32</v>
      </c>
      <c r="H22" s="60">
        <v>16742</v>
      </c>
      <c r="I22" s="61">
        <v>80381</v>
      </c>
      <c r="J22" s="45"/>
      <c r="L22" s="50"/>
      <c r="M22" s="50"/>
    </row>
    <row r="23" spans="1:13" ht="24.95" customHeight="1" x14ac:dyDescent="0.2">
      <c r="A23" s="96" t="s">
        <v>47</v>
      </c>
      <c r="B23" s="69" t="s">
        <v>48</v>
      </c>
      <c r="C23" s="70">
        <v>219342</v>
      </c>
      <c r="D23" s="70">
        <v>58839</v>
      </c>
      <c r="E23" s="70">
        <v>105851</v>
      </c>
      <c r="F23" s="70">
        <v>19174</v>
      </c>
      <c r="G23" s="70" t="s">
        <v>32</v>
      </c>
      <c r="H23" s="70">
        <v>123687</v>
      </c>
      <c r="I23" s="71">
        <v>526893</v>
      </c>
      <c r="J23" s="45"/>
      <c r="L23" s="50"/>
      <c r="M23" s="50"/>
    </row>
    <row r="24" spans="1:13" ht="24.95" customHeight="1" x14ac:dyDescent="0.2">
      <c r="A24" s="51" t="s">
        <v>49</v>
      </c>
      <c r="B24" s="51" t="s">
        <v>50</v>
      </c>
      <c r="C24" s="52">
        <v>-9482</v>
      </c>
      <c r="D24" s="52">
        <v>109526</v>
      </c>
      <c r="E24" s="52">
        <v>-5899</v>
      </c>
      <c r="F24" s="52">
        <v>109629</v>
      </c>
      <c r="G24" s="52">
        <v>22378</v>
      </c>
      <c r="H24" s="52">
        <v>71750</v>
      </c>
      <c r="I24" s="53">
        <v>297902</v>
      </c>
      <c r="J24" s="45"/>
      <c r="L24" s="50"/>
      <c r="M24" s="50"/>
    </row>
    <row r="25" spans="1:13" ht="24.95" customHeight="1" x14ac:dyDescent="0.2">
      <c r="A25" s="97" t="s">
        <v>51</v>
      </c>
      <c r="B25" s="55" t="s">
        <v>52</v>
      </c>
      <c r="C25" s="56">
        <v>-908</v>
      </c>
      <c r="D25" s="56">
        <v>43605</v>
      </c>
      <c r="E25" s="56">
        <v>186</v>
      </c>
      <c r="F25" s="56">
        <v>27504</v>
      </c>
      <c r="G25" s="56">
        <v>-2211</v>
      </c>
      <c r="H25" s="56">
        <v>45066</v>
      </c>
      <c r="I25" s="57">
        <v>113242</v>
      </c>
      <c r="J25" s="45"/>
      <c r="L25" s="50"/>
      <c r="M25" s="50"/>
    </row>
    <row r="26" spans="1:13" ht="24.95" customHeight="1" x14ac:dyDescent="0.2">
      <c r="A26" s="73" t="s">
        <v>53</v>
      </c>
      <c r="B26" s="59" t="s">
        <v>54</v>
      </c>
      <c r="C26" s="60">
        <v>-8574</v>
      </c>
      <c r="D26" s="60">
        <v>65921</v>
      </c>
      <c r="E26" s="60">
        <v>-6085</v>
      </c>
      <c r="F26" s="60">
        <v>82125</v>
      </c>
      <c r="G26" s="60">
        <v>24588</v>
      </c>
      <c r="H26" s="60">
        <v>26684</v>
      </c>
      <c r="I26" s="61">
        <v>184660</v>
      </c>
      <c r="J26" s="45"/>
      <c r="L26" s="50"/>
      <c r="M26" s="50"/>
    </row>
    <row r="27" spans="1:13" ht="24.95" customHeight="1" x14ac:dyDescent="0.2">
      <c r="A27" s="74" t="s">
        <v>55</v>
      </c>
      <c r="B27" s="74" t="s">
        <v>56</v>
      </c>
      <c r="C27" s="75">
        <v>67488</v>
      </c>
      <c r="D27" s="75">
        <v>45742</v>
      </c>
      <c r="E27" s="75">
        <v>700</v>
      </c>
      <c r="F27" s="75">
        <v>126271</v>
      </c>
      <c r="G27" s="75">
        <v>0</v>
      </c>
      <c r="H27" s="75">
        <v>75515</v>
      </c>
      <c r="I27" s="76">
        <v>315716</v>
      </c>
      <c r="J27" s="45"/>
      <c r="L27" s="50"/>
      <c r="M27" s="50"/>
    </row>
    <row r="28" spans="1:13" ht="24.95" customHeight="1" x14ac:dyDescent="0.2">
      <c r="A28" s="73" t="s">
        <v>57</v>
      </c>
      <c r="B28" s="59" t="s">
        <v>58</v>
      </c>
      <c r="C28" s="60">
        <v>-6598</v>
      </c>
      <c r="D28" s="60">
        <v>-5273</v>
      </c>
      <c r="E28" s="60" t="s">
        <v>32</v>
      </c>
      <c r="F28" s="60">
        <v>-65963</v>
      </c>
      <c r="G28" s="60" t="s">
        <v>32</v>
      </c>
      <c r="H28" s="60">
        <v>18369</v>
      </c>
      <c r="I28" s="61">
        <v>-59465</v>
      </c>
      <c r="J28" s="45"/>
      <c r="L28" s="50"/>
      <c r="M28" s="50"/>
    </row>
    <row r="29" spans="1:13" ht="24.95" customHeight="1" x14ac:dyDescent="0.2">
      <c r="A29" s="72" t="s">
        <v>59</v>
      </c>
      <c r="B29" s="77" t="s">
        <v>60</v>
      </c>
      <c r="C29" s="56">
        <v>4072</v>
      </c>
      <c r="D29" s="56">
        <v>56498</v>
      </c>
      <c r="E29" s="56">
        <v>700</v>
      </c>
      <c r="F29" s="56">
        <v>192234</v>
      </c>
      <c r="G29" s="56">
        <v>0</v>
      </c>
      <c r="H29" s="56">
        <v>55991</v>
      </c>
      <c r="I29" s="57">
        <v>309495</v>
      </c>
      <c r="J29" s="45"/>
      <c r="L29" s="50"/>
      <c r="M29" s="50"/>
    </row>
    <row r="30" spans="1:13" ht="24.95" customHeight="1" x14ac:dyDescent="0.2">
      <c r="A30" s="73" t="s">
        <v>61</v>
      </c>
      <c r="B30" s="59" t="s">
        <v>62</v>
      </c>
      <c r="C30" s="60">
        <v>70014</v>
      </c>
      <c r="D30" s="60" t="s">
        <v>32</v>
      </c>
      <c r="E30" s="60" t="s">
        <v>32</v>
      </c>
      <c r="F30" s="60" t="s">
        <v>32</v>
      </c>
      <c r="G30" s="60" t="s">
        <v>32</v>
      </c>
      <c r="H30" s="60">
        <v>5823</v>
      </c>
      <c r="I30" s="61">
        <v>75837</v>
      </c>
      <c r="J30" s="45"/>
      <c r="L30" s="50"/>
      <c r="M30" s="50"/>
    </row>
    <row r="31" spans="1:13" ht="24.95" customHeight="1" x14ac:dyDescent="0.2">
      <c r="A31" s="72" t="s">
        <v>63</v>
      </c>
      <c r="B31" s="77" t="s">
        <v>64</v>
      </c>
      <c r="C31" s="56" t="s">
        <v>32</v>
      </c>
      <c r="D31" s="56">
        <v>-5483</v>
      </c>
      <c r="E31" s="56" t="s">
        <v>32</v>
      </c>
      <c r="F31" s="56" t="s">
        <v>32</v>
      </c>
      <c r="G31" s="56" t="s">
        <v>32</v>
      </c>
      <c r="H31" s="56">
        <v>-4668</v>
      </c>
      <c r="I31" s="57">
        <v>-10152</v>
      </c>
      <c r="J31" s="45"/>
      <c r="L31" s="50"/>
      <c r="M31" s="50"/>
    </row>
    <row r="32" spans="1:13" ht="24.95" customHeight="1" x14ac:dyDescent="0.2">
      <c r="A32" s="78" t="s">
        <v>65</v>
      </c>
      <c r="B32" s="78" t="s">
        <v>66</v>
      </c>
      <c r="C32" s="79" t="s">
        <v>32</v>
      </c>
      <c r="D32" s="79">
        <v>27997</v>
      </c>
      <c r="E32" s="79">
        <v>61</v>
      </c>
      <c r="F32" s="79" t="s">
        <v>32</v>
      </c>
      <c r="G32" s="79" t="s">
        <v>32</v>
      </c>
      <c r="H32" s="79">
        <v>2008</v>
      </c>
      <c r="I32" s="80">
        <v>30066</v>
      </c>
      <c r="J32" s="45"/>
      <c r="L32" s="50"/>
      <c r="M32" s="50"/>
    </row>
    <row r="33" spans="1:13" ht="24.95" customHeight="1" x14ac:dyDescent="0.2">
      <c r="A33" s="54" t="s">
        <v>67</v>
      </c>
      <c r="B33" s="81" t="s">
        <v>68</v>
      </c>
      <c r="C33" s="56" t="s">
        <v>32</v>
      </c>
      <c r="D33" s="56">
        <v>3227</v>
      </c>
      <c r="E33" s="56" t="s">
        <v>32</v>
      </c>
      <c r="F33" s="56" t="s">
        <v>32</v>
      </c>
      <c r="G33" s="56" t="s">
        <v>32</v>
      </c>
      <c r="H33" s="56">
        <v>2008</v>
      </c>
      <c r="I33" s="57">
        <v>5235</v>
      </c>
      <c r="J33" s="45"/>
      <c r="L33" s="50"/>
      <c r="M33" s="50"/>
    </row>
    <row r="34" spans="1:13" ht="24.95" customHeight="1" x14ac:dyDescent="0.2">
      <c r="A34" s="58" t="s">
        <v>69</v>
      </c>
      <c r="B34" s="82" t="s">
        <v>70</v>
      </c>
      <c r="C34" s="60" t="s">
        <v>32</v>
      </c>
      <c r="D34" s="60">
        <v>22178</v>
      </c>
      <c r="E34" s="60" t="s">
        <v>32</v>
      </c>
      <c r="F34" s="60" t="s">
        <v>32</v>
      </c>
      <c r="G34" s="60" t="s">
        <v>32</v>
      </c>
      <c r="H34" s="60" t="s">
        <v>32</v>
      </c>
      <c r="I34" s="61">
        <v>22178</v>
      </c>
      <c r="J34" s="45"/>
      <c r="L34" s="50"/>
      <c r="M34" s="50"/>
    </row>
    <row r="35" spans="1:13" ht="24.95" customHeight="1" x14ac:dyDescent="0.2">
      <c r="A35" s="54" t="s">
        <v>71</v>
      </c>
      <c r="B35" s="81" t="s">
        <v>72</v>
      </c>
      <c r="C35" s="56" t="s">
        <v>32</v>
      </c>
      <c r="D35" s="56">
        <v>2631</v>
      </c>
      <c r="E35" s="56" t="s">
        <v>32</v>
      </c>
      <c r="F35" s="56" t="s">
        <v>32</v>
      </c>
      <c r="G35" s="56" t="s">
        <v>32</v>
      </c>
      <c r="H35" s="56" t="s">
        <v>32</v>
      </c>
      <c r="I35" s="57">
        <v>2631</v>
      </c>
      <c r="J35" s="45"/>
      <c r="L35" s="50"/>
      <c r="M35" s="50"/>
    </row>
    <row r="36" spans="1:13" ht="24.95" customHeight="1" x14ac:dyDescent="0.2">
      <c r="A36" s="83" t="s">
        <v>73</v>
      </c>
      <c r="B36" s="83" t="s">
        <v>74</v>
      </c>
      <c r="C36" s="84">
        <v>407467</v>
      </c>
      <c r="D36" s="84">
        <v>-30515</v>
      </c>
      <c r="E36" s="84">
        <v>1664</v>
      </c>
      <c r="F36" s="84">
        <v>965</v>
      </c>
      <c r="G36" s="84">
        <v>-190</v>
      </c>
      <c r="H36" s="84">
        <v>329160</v>
      </c>
      <c r="I36" s="85">
        <v>708550</v>
      </c>
      <c r="J36" s="45"/>
      <c r="L36" s="50"/>
      <c r="M36" s="50"/>
    </row>
    <row r="37" spans="1:13" ht="24.95" customHeight="1" x14ac:dyDescent="0.2">
      <c r="A37" s="74" t="s">
        <v>75</v>
      </c>
      <c r="B37" s="74" t="s">
        <v>76</v>
      </c>
      <c r="C37" s="75">
        <v>48556</v>
      </c>
      <c r="D37" s="75">
        <v>-11160</v>
      </c>
      <c r="E37" s="75">
        <v>-15047</v>
      </c>
      <c r="F37" s="75">
        <v>30327</v>
      </c>
      <c r="G37" s="75">
        <v>9328</v>
      </c>
      <c r="H37" s="75">
        <v>29542</v>
      </c>
      <c r="I37" s="76">
        <v>91547</v>
      </c>
      <c r="J37" s="45"/>
      <c r="L37" s="50"/>
      <c r="M37" s="50"/>
    </row>
    <row r="38" spans="1:13" ht="24.95" customHeight="1" x14ac:dyDescent="0.2">
      <c r="A38" s="58" t="s">
        <v>77</v>
      </c>
      <c r="B38" s="59" t="s">
        <v>78</v>
      </c>
      <c r="C38" s="60">
        <v>-7068</v>
      </c>
      <c r="D38" s="60">
        <v>352</v>
      </c>
      <c r="E38" s="60">
        <v>3561</v>
      </c>
      <c r="F38" s="60">
        <v>32938</v>
      </c>
      <c r="G38" s="60">
        <v>2656</v>
      </c>
      <c r="H38" s="60">
        <v>-2729</v>
      </c>
      <c r="I38" s="61">
        <v>29709</v>
      </c>
      <c r="J38" s="45"/>
      <c r="L38" s="50"/>
      <c r="M38" s="50"/>
    </row>
    <row r="39" spans="1:13" ht="24.95" customHeight="1" x14ac:dyDescent="0.2">
      <c r="A39" s="54" t="s">
        <v>79</v>
      </c>
      <c r="B39" s="55" t="s">
        <v>80</v>
      </c>
      <c r="C39" s="56">
        <v>55625</v>
      </c>
      <c r="D39" s="56">
        <v>-11512</v>
      </c>
      <c r="E39" s="56">
        <v>-18607</v>
      </c>
      <c r="F39" s="56">
        <v>-2611</v>
      </c>
      <c r="G39" s="56">
        <v>6673</v>
      </c>
      <c r="H39" s="56">
        <v>32271</v>
      </c>
      <c r="I39" s="57">
        <v>61838</v>
      </c>
      <c r="J39" s="45"/>
      <c r="L39" s="50"/>
      <c r="M39" s="50"/>
    </row>
    <row r="40" spans="1:13" ht="24.95" customHeight="1" x14ac:dyDescent="0.2">
      <c r="A40" s="86" t="s">
        <v>81</v>
      </c>
      <c r="B40" s="86" t="s">
        <v>82</v>
      </c>
      <c r="C40" s="87">
        <v>712573</v>
      </c>
      <c r="D40" s="87">
        <v>205289</v>
      </c>
      <c r="E40" s="87">
        <v>90546</v>
      </c>
      <c r="F40" s="87">
        <v>280534</v>
      </c>
      <c r="G40" s="87">
        <v>31516</v>
      </c>
      <c r="H40" s="87">
        <v>783209</v>
      </c>
      <c r="I40" s="88">
        <v>2103666</v>
      </c>
      <c r="J40" s="45"/>
      <c r="L40" s="50"/>
      <c r="M40" s="50"/>
    </row>
    <row r="41" spans="1:13" ht="24.95" customHeight="1" x14ac:dyDescent="0.2">
      <c r="A41" s="89" t="s">
        <v>103</v>
      </c>
      <c r="B41" s="89" t="s">
        <v>104</v>
      </c>
      <c r="C41" s="90">
        <v>35459</v>
      </c>
      <c r="D41" s="90">
        <v>-77911</v>
      </c>
      <c r="E41" s="90">
        <v>-154194</v>
      </c>
      <c r="F41" s="90">
        <v>45490</v>
      </c>
      <c r="G41" s="90">
        <v>113921</v>
      </c>
      <c r="H41" s="90">
        <v>37235</v>
      </c>
      <c r="I41" s="91">
        <v>0</v>
      </c>
      <c r="J41" s="45"/>
      <c r="L41" s="50"/>
      <c r="M41" s="50"/>
    </row>
    <row r="42" spans="1:13" ht="24.95" customHeight="1" x14ac:dyDescent="0.2">
      <c r="A42" s="92"/>
    </row>
    <row r="43" spans="1:13" ht="24.95" customHeight="1" x14ac:dyDescent="0.2">
      <c r="A43" s="92"/>
    </row>
    <row r="44" spans="1:13" ht="24.95" customHeight="1" x14ac:dyDescent="0.2">
      <c r="A44" s="93" t="s">
        <v>85</v>
      </c>
      <c r="B44" s="93"/>
      <c r="C44" s="93"/>
      <c r="G44" s="50"/>
    </row>
    <row r="45" spans="1:13" ht="24.95" customHeight="1" x14ac:dyDescent="0.2">
      <c r="A45" s="93" t="s">
        <v>86</v>
      </c>
      <c r="B45" s="93"/>
      <c r="C45" s="93"/>
      <c r="G45" s="50"/>
    </row>
    <row r="46" spans="1:13" ht="24.95" customHeight="1" x14ac:dyDescent="0.2">
      <c r="A46" s="98" t="s">
        <v>97</v>
      </c>
      <c r="B46" s="93"/>
      <c r="C46" s="93"/>
      <c r="G46" s="50"/>
    </row>
    <row r="47" spans="1:13" ht="24.95" customHeight="1" x14ac:dyDescent="0.2">
      <c r="A47" s="98" t="s">
        <v>98</v>
      </c>
      <c r="B47" s="93"/>
      <c r="C47" s="93"/>
      <c r="G47" s="50"/>
      <c r="H47" s="94"/>
    </row>
    <row r="48" spans="1:13" ht="24.95" customHeight="1" x14ac:dyDescent="0.2">
      <c r="A48" s="98" t="s">
        <v>99</v>
      </c>
      <c r="B48" s="2"/>
      <c r="C48" s="2"/>
    </row>
    <row r="49" spans="1:9" ht="24.95" customHeight="1" x14ac:dyDescent="0.2">
      <c r="A49" s="93" t="s">
        <v>90</v>
      </c>
      <c r="B49" s="2"/>
      <c r="C49" s="2"/>
    </row>
    <row r="50" spans="1:9" ht="24.95" customHeight="1" x14ac:dyDescent="0.2">
      <c r="A50" s="93" t="s">
        <v>91</v>
      </c>
      <c r="B50" s="93"/>
      <c r="C50" s="2"/>
    </row>
    <row r="51" spans="1:9" ht="24.95" customHeight="1" x14ac:dyDescent="0.2">
      <c r="A51" s="93"/>
      <c r="B51" s="93"/>
      <c r="C51" s="2"/>
      <c r="I51" s="94" t="s">
        <v>92</v>
      </c>
    </row>
    <row r="52" spans="1:9" ht="24.95" customHeight="1" x14ac:dyDescent="0.2">
      <c r="A52" s="93" t="s">
        <v>93</v>
      </c>
      <c r="B52" s="93"/>
      <c r="C52" s="95"/>
      <c r="I52" s="94"/>
    </row>
    <row r="53" spans="1:9" ht="24.95" customHeight="1" x14ac:dyDescent="0.2">
      <c r="C53" s="50"/>
      <c r="I53" s="94" t="s">
        <v>94</v>
      </c>
    </row>
    <row r="54" spans="1:9" ht="24.95" customHeight="1" x14ac:dyDescent="0.2">
      <c r="I54" s="94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Index</vt:lpstr>
      <vt:lpstr>Encours_Actif</vt:lpstr>
      <vt:lpstr>Encours_Passif</vt:lpstr>
      <vt:lpstr>Flux_Actif</vt:lpstr>
      <vt:lpstr>Flux_Passif</vt:lpstr>
      <vt:lpstr>Encours_Actif</vt:lpstr>
      <vt:lpstr>Encours_Passif</vt:lpstr>
      <vt:lpstr>Flux_Actif</vt:lpstr>
      <vt:lpstr>Flux_Passif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2026-10-05T15:08:10Z</dcterms:created>
  <dcterms:modified xsi:type="dcterms:W3CDTF">2026-10-05T15:08:15Z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2026-10-05T15:08:15Z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c9252a6a-504b-473c-adc7-dc8da87777e6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