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dbdf.private\partages\UA1157_Publi\PROJET_ECMS\5_Tests\12_registration_form\3.Contreparties\1.RF_templates\"/>
    </mc:Choice>
  </mc:AlternateContent>
  <bookViews>
    <workbookView xWindow="-108" yWindow="-108" windowWidth="23256" windowHeight="12576"/>
  </bookViews>
  <sheets>
    <sheet name="Cover" sheetId="6" r:id="rId1"/>
    <sheet name="Instructions" sheetId="5" r:id="rId2"/>
    <sheet name="Data for connectivity" sheetId="1" r:id="rId3"/>
    <sheet name="Other data" sheetId="2" r:id="rId4"/>
    <sheet name="Message Subscription" sheetId="7" r:id="rId5"/>
    <sheet name="Specific connectivity setup" sheetId="8" r:id="rId6"/>
    <sheet name="Consolidation 1" sheetId="9" r:id="rId7"/>
    <sheet name="Consolidation 2" sheetId="10" r:id="rId8"/>
    <sheet name="Consolidation 3" sheetId="11" r:id="rId9"/>
    <sheet name="Consolidation 4" sheetId="12" r:id="rId1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11" l="1"/>
  <c r="J3" i="11"/>
  <c r="H4" i="11"/>
  <c r="H3" i="11"/>
  <c r="G4" i="11"/>
  <c r="G3" i="11"/>
  <c r="F4" i="11"/>
  <c r="F3" i="11"/>
  <c r="E4" i="11"/>
  <c r="E3" i="11"/>
  <c r="D4" i="11"/>
  <c r="D3" i="11"/>
  <c r="B4" i="11"/>
  <c r="B2" i="11"/>
  <c r="H2" i="11"/>
  <c r="H1" i="11"/>
  <c r="H5" i="12" l="1"/>
  <c r="H3" i="12"/>
  <c r="G5" i="12"/>
  <c r="G3" i="12"/>
  <c r="F3" i="12"/>
  <c r="D3" i="12"/>
  <c r="H6" i="12" l="1"/>
  <c r="G6" i="12"/>
  <c r="F6" i="12"/>
  <c r="D6" i="12"/>
  <c r="C6" i="12"/>
  <c r="B6" i="12"/>
  <c r="F5" i="12"/>
  <c r="D5" i="12"/>
  <c r="C5" i="12"/>
  <c r="B5" i="12"/>
  <c r="H4" i="12"/>
  <c r="G4" i="12"/>
  <c r="F4" i="12"/>
  <c r="D4" i="12"/>
  <c r="C4" i="12"/>
  <c r="B4" i="12"/>
  <c r="C3" i="12" l="1"/>
  <c r="B3" i="12"/>
  <c r="H2" i="12"/>
  <c r="G2" i="12"/>
  <c r="F2" i="12"/>
  <c r="D2" i="12"/>
  <c r="C2" i="12"/>
  <c r="B2" i="12"/>
  <c r="H1" i="12"/>
  <c r="G1" i="12"/>
  <c r="F1" i="12"/>
  <c r="E1" i="12"/>
  <c r="D1" i="12"/>
  <c r="C1" i="12"/>
  <c r="B1" i="12" l="1"/>
  <c r="F10" i="10" l="1"/>
  <c r="C16" i="2"/>
  <c r="E43" i="8"/>
  <c r="E4" i="12" s="1"/>
  <c r="F43" i="8"/>
  <c r="E5" i="12" s="1"/>
  <c r="G43" i="8"/>
  <c r="E6" i="12" s="1"/>
  <c r="C43" i="8"/>
  <c r="E2" i="12" s="1"/>
  <c r="D43" i="8"/>
  <c r="E3" i="12" s="1"/>
  <c r="C23" i="8" l="1"/>
  <c r="E40" i="1" l="1"/>
  <c r="I4" i="11" s="1"/>
  <c r="I2" i="9" l="1"/>
  <c r="Y2" i="11" l="1"/>
  <c r="X2" i="11"/>
  <c r="Z2" i="11"/>
  <c r="AC3" i="11"/>
  <c r="AB3" i="11"/>
  <c r="AA3" i="11"/>
  <c r="Z3" i="11"/>
  <c r="Y3" i="11"/>
  <c r="X3" i="11"/>
  <c r="W3" i="11"/>
  <c r="AC2" i="11"/>
  <c r="AB2" i="11"/>
  <c r="AA2" i="11"/>
  <c r="W2" i="11"/>
  <c r="N10" i="10"/>
  <c r="M10" i="10"/>
  <c r="L10" i="10"/>
  <c r="K10" i="10"/>
  <c r="J10" i="10"/>
  <c r="N9" i="10"/>
  <c r="M9" i="10"/>
  <c r="L9" i="10"/>
  <c r="K9" i="10"/>
  <c r="N8" i="10"/>
  <c r="M8" i="10"/>
  <c r="L8" i="10"/>
  <c r="K8" i="10"/>
  <c r="J8" i="10"/>
  <c r="N7" i="10"/>
  <c r="M7" i="10"/>
  <c r="L7" i="10"/>
  <c r="K7" i="10"/>
  <c r="J7" i="10"/>
  <c r="N6" i="10"/>
  <c r="M6" i="10"/>
  <c r="L6" i="10"/>
  <c r="K6" i="10"/>
  <c r="J6" i="10"/>
  <c r="N5" i="10"/>
  <c r="M5" i="10"/>
  <c r="L5" i="10"/>
  <c r="K5" i="10"/>
  <c r="J5" i="10"/>
  <c r="N4" i="10"/>
  <c r="M4" i="10"/>
  <c r="L4" i="10"/>
  <c r="K4" i="10"/>
  <c r="J4" i="10"/>
  <c r="N3" i="10"/>
  <c r="M3" i="10"/>
  <c r="L3" i="10"/>
  <c r="K3" i="10"/>
  <c r="J3" i="10"/>
  <c r="N2" i="10"/>
  <c r="M2" i="10"/>
  <c r="L2" i="10"/>
  <c r="K2" i="10"/>
  <c r="J9" i="10"/>
  <c r="J2" i="10"/>
  <c r="I10" i="10"/>
  <c r="I9" i="10"/>
  <c r="I8" i="10"/>
  <c r="I7" i="10"/>
  <c r="I6" i="10"/>
  <c r="I5" i="10"/>
  <c r="I4" i="10"/>
  <c r="I3" i="10"/>
  <c r="I2" i="10"/>
  <c r="K3" i="8"/>
  <c r="BF3" i="11"/>
  <c r="BE3" i="11"/>
  <c r="BD3" i="11"/>
  <c r="AS3" i="11"/>
  <c r="BI2"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I2" i="11"/>
  <c r="AH2" i="11"/>
  <c r="AG2" i="11"/>
  <c r="T3" i="11"/>
  <c r="S3" i="11"/>
  <c r="R3" i="11"/>
  <c r="Q3" i="11"/>
  <c r="P3" i="11"/>
  <c r="O3" i="11"/>
  <c r="T2" i="11"/>
  <c r="S2" i="11"/>
  <c r="R2" i="11"/>
  <c r="Q2" i="11"/>
  <c r="P2" i="11"/>
  <c r="O2" i="11"/>
  <c r="T1" i="11"/>
  <c r="S1" i="11"/>
  <c r="R1" i="11"/>
  <c r="Q1" i="11"/>
  <c r="P1" i="11"/>
  <c r="O1" i="11"/>
  <c r="N1" i="11"/>
  <c r="M1" i="11"/>
  <c r="J2" i="11"/>
  <c r="G2" i="11"/>
  <c r="F2" i="11"/>
  <c r="E2" i="11"/>
  <c r="D2" i="11"/>
  <c r="J1" i="11"/>
  <c r="I1" i="11"/>
  <c r="G1" i="11"/>
  <c r="F1" i="11"/>
  <c r="E1" i="11"/>
  <c r="D1" i="11"/>
  <c r="B3" i="11"/>
  <c r="E10" i="10"/>
  <c r="D10" i="10"/>
  <c r="F9" i="10"/>
  <c r="E9" i="10"/>
  <c r="D9" i="10"/>
  <c r="F8" i="10"/>
  <c r="E8" i="10"/>
  <c r="D8" i="10"/>
  <c r="F7" i="10"/>
  <c r="E7" i="10"/>
  <c r="D7" i="10"/>
  <c r="F6" i="10"/>
  <c r="E6" i="10"/>
  <c r="D6" i="10"/>
  <c r="F5" i="10"/>
  <c r="E5" i="10"/>
  <c r="D5" i="10"/>
  <c r="F4" i="10"/>
  <c r="E4" i="10"/>
  <c r="D4" i="10"/>
  <c r="F3" i="10"/>
  <c r="E3" i="10"/>
  <c r="D3" i="10"/>
  <c r="F2" i="10"/>
  <c r="E2" i="10"/>
  <c r="D2" i="10"/>
  <c r="F1" i="10"/>
  <c r="E1" i="10"/>
  <c r="D1" i="10"/>
  <c r="C1" i="10"/>
  <c r="B10" i="10"/>
  <c r="B9" i="10"/>
  <c r="B8" i="10"/>
  <c r="B7" i="10"/>
  <c r="B6" i="10"/>
  <c r="B5" i="10"/>
  <c r="B4" i="10"/>
  <c r="B3" i="10"/>
  <c r="B2" i="10"/>
  <c r="AT2" i="9"/>
  <c r="AS2" i="9"/>
  <c r="AP2" i="9"/>
  <c r="AO2" i="9"/>
  <c r="AK2" i="9"/>
  <c r="AI2" i="9"/>
  <c r="AH2" i="9"/>
  <c r="AG2" i="9"/>
  <c r="AF2" i="9"/>
  <c r="AE2" i="9"/>
  <c r="AA2" i="9"/>
  <c r="Z2" i="9"/>
  <c r="AT1" i="9"/>
  <c r="AS1" i="9"/>
  <c r="AP1" i="9"/>
  <c r="AO1" i="9"/>
  <c r="AN1" i="9"/>
  <c r="AK1" i="9"/>
  <c r="AJ1" i="9"/>
  <c r="AI1" i="9"/>
  <c r="AH1" i="9"/>
  <c r="AG1" i="9"/>
  <c r="AF1" i="9"/>
  <c r="AE1" i="9"/>
  <c r="AD1" i="9"/>
  <c r="AA1" i="9"/>
  <c r="Z1" i="9"/>
  <c r="Y1" i="9"/>
  <c r="B2" i="9"/>
  <c r="U2" i="9"/>
  <c r="T2" i="9"/>
  <c r="Q2" i="9"/>
  <c r="P2" i="9"/>
  <c r="O2" i="9"/>
  <c r="N2" i="9"/>
  <c r="M2" i="9"/>
  <c r="L2" i="9"/>
  <c r="V1" i="9"/>
  <c r="U1" i="9"/>
  <c r="T1" i="9"/>
  <c r="Q1" i="9"/>
  <c r="P1" i="9"/>
  <c r="O1" i="9"/>
  <c r="N1" i="9"/>
  <c r="M1" i="9"/>
  <c r="L1" i="9"/>
  <c r="H2" i="9"/>
  <c r="G2" i="9"/>
  <c r="F2" i="9"/>
  <c r="E2" i="9"/>
  <c r="D2" i="9"/>
  <c r="C2" i="9"/>
  <c r="I1" i="9"/>
  <c r="H1" i="9"/>
  <c r="G1" i="9"/>
  <c r="F1" i="9"/>
  <c r="E1" i="9"/>
  <c r="D1" i="9"/>
  <c r="D23" i="8" l="1"/>
  <c r="J3" i="8"/>
  <c r="I3" i="8"/>
  <c r="H3" i="8"/>
  <c r="G3" i="8"/>
  <c r="F3" i="8"/>
  <c r="E3" i="8"/>
  <c r="D3" i="8"/>
  <c r="C3" i="8"/>
  <c r="D29" i="2" l="1"/>
  <c r="M3" i="11" s="1"/>
  <c r="D30" i="2"/>
  <c r="N3" i="11" s="1"/>
  <c r="D40" i="1" l="1"/>
  <c r="I3" i="11" s="1"/>
  <c r="C29" i="2" l="1"/>
  <c r="M2" i="11" s="1"/>
  <c r="C15" i="1" l="1"/>
  <c r="V2" i="9" s="1"/>
  <c r="AJ2" i="9"/>
  <c r="C30" i="2" l="1"/>
  <c r="N2" i="11" s="1"/>
  <c r="C22" i="2"/>
  <c r="AN2" i="9" s="1"/>
  <c r="C10" i="2"/>
  <c r="AD2" i="9" s="1"/>
  <c r="C3" i="2"/>
  <c r="Y2" i="9" s="1"/>
  <c r="C40" i="1"/>
  <c r="I2" i="11" s="1"/>
  <c r="C22" i="1"/>
  <c r="C4" i="11" l="1"/>
  <c r="C3" i="11"/>
  <c r="C10" i="10"/>
  <c r="C8" i="10"/>
  <c r="C6" i="10"/>
  <c r="C4" i="10"/>
  <c r="C2" i="10"/>
  <c r="C2" i="11"/>
  <c r="C9" i="10"/>
  <c r="C7" i="10"/>
  <c r="C5" i="10"/>
  <c r="C3" i="10"/>
  <c r="AF3" i="11"/>
  <c r="AF2" i="11"/>
</calcChain>
</file>

<file path=xl/sharedStrings.xml><?xml version="1.0" encoding="utf-8"?>
<sst xmlns="http://schemas.openxmlformats.org/spreadsheetml/2006/main" count="472" uniqueCount="276">
  <si>
    <t>Party RIAD Code</t>
  </si>
  <si>
    <t>Country Code</t>
  </si>
  <si>
    <t>Party Short Name</t>
  </si>
  <si>
    <t>BIC code</t>
  </si>
  <si>
    <t>Field</t>
  </si>
  <si>
    <t>Description</t>
  </si>
  <si>
    <t>Value</t>
  </si>
  <si>
    <t>Defines what is the type of ECMS Party.</t>
  </si>
  <si>
    <t>Purpose</t>
  </si>
  <si>
    <t>Select the network service provider.</t>
  </si>
  <si>
    <t>Enter the name of the user.
Required format is: Free text.</t>
  </si>
  <si>
    <t>Select if user is active by selecting True or inactive by choosing false.</t>
  </si>
  <si>
    <t>ECMS Entity</t>
  </si>
  <si>
    <t>Banking group manager</t>
  </si>
  <si>
    <t>Addresses (Email)</t>
  </si>
  <si>
    <t>Addresses (Mail)</t>
  </si>
  <si>
    <t>Street Adress</t>
  </si>
  <si>
    <t>House Number</t>
  </si>
  <si>
    <t>Postal Code</t>
  </si>
  <si>
    <t>City</t>
  </si>
  <si>
    <t>State or Province</t>
  </si>
  <si>
    <t>Addresses (BIC)</t>
  </si>
  <si>
    <t>Contact Information Counterparty</t>
  </si>
  <si>
    <t>Counterparty RIAD Code</t>
  </si>
  <si>
    <t>Function/Business area</t>
  </si>
  <si>
    <t>Email</t>
  </si>
  <si>
    <t>Email2</t>
  </si>
  <si>
    <t>Fax</t>
  </si>
  <si>
    <t>Telephone</t>
  </si>
  <si>
    <t>Banking group</t>
  </si>
  <si>
    <t>LEI</t>
  </si>
  <si>
    <t>Contact person:</t>
  </si>
  <si>
    <t>Email:</t>
  </si>
  <si>
    <t>Date:</t>
  </si>
  <si>
    <t>Environment:</t>
  </si>
  <si>
    <t>Instructions for filling the form:</t>
  </si>
  <si>
    <t>2. Each sheet has different tables to be filled out. When necessary specific instructions are provided under the table.</t>
  </si>
  <si>
    <t xml:space="preserve">5. Some fields are pre-filled and marked in </t>
  </si>
  <si>
    <t>.</t>
  </si>
  <si>
    <t>Those cannot be changed.</t>
  </si>
  <si>
    <t>6. Some fields provide a list of possible values, form which you should choose the one that applies to you.</t>
  </si>
  <si>
    <t>Other instructions:</t>
  </si>
  <si>
    <t>1. Once completed please submit the form to the ECMS National Service Desk (at your NCB).</t>
  </si>
  <si>
    <t>Country:</t>
  </si>
  <si>
    <t>Counterparty:</t>
  </si>
  <si>
    <t>3. The form contains only the data related to your Counterparty for which your NCB needs input or confirmation.</t>
  </si>
  <si>
    <t>Party Identification*</t>
  </si>
  <si>
    <t>Select the ISO-2 Code of your country of location.</t>
  </si>
  <si>
    <t>Enter the name of your Counterparty.
Required format is: Max. 350 characters.</t>
  </si>
  <si>
    <t>Technical Addresses*</t>
  </si>
  <si>
    <t>RIAD Code that uniquely identifies your Counterparty.
Required format is: Max. 30 characters.</t>
  </si>
  <si>
    <t>Select the purpose of the Technical Address from the possible values.</t>
  </si>
  <si>
    <t>Counterparty Administrator User*</t>
  </si>
  <si>
    <t>&gt; For more information on the ECMS roles please consult the ECB webpage document:</t>
  </si>
  <si>
    <t>https://www.ecb.europa.eu/paym/target/ecms/profuse/shared/pdf/ecb.targetecms210615_ECMS_U2A_and_A2A_roles_updated.en.pdf?f7efbc1352ce1d1c8cd0f60e1bcef574</t>
  </si>
  <si>
    <t>Enter the Email address that should be used for the purpose selected below. 
Required format is: Max. 255 characters</t>
  </si>
  <si>
    <t>Enter the street name of the address of your Counterparty.
Required format is: Max. 70 characters.</t>
  </si>
  <si>
    <t>Enter the house number of the address of your Counterparty.
Required format is: Max. 16 characters.</t>
  </si>
  <si>
    <t>Enter the postal code of the address of your Counterparty.
Required format is: Max. 16 characters.</t>
  </si>
  <si>
    <t>Enter the city of the address of your Counterparty.
Required format is: Max. 70 characters.</t>
  </si>
  <si>
    <t>Enter the state or province of the address of your Counterparty.
Required format is: Max. 35 characters.</t>
  </si>
  <si>
    <t>Enter the country code of the address of your Counterparty.
Required format is: Max. 2 characters.</t>
  </si>
  <si>
    <t>Select the purpose for the address from the list of possible values.</t>
  </si>
  <si>
    <t>Select the purpose for the email address from the list of possible values.</t>
  </si>
  <si>
    <t>Enter the name of the contact for your Counterparty.
Required format is: Max. 255 characters</t>
  </si>
  <si>
    <t>Enter the function and/or the business area of the
Contact for your Counterparty.
Required format is: Max. 255 characters</t>
  </si>
  <si>
    <t>Enter the email address of the contact for your Counterparty.
Required format is: Max. 255 characters</t>
  </si>
  <si>
    <t>Enter the Fax number of the contact for your Counterparty.
Required format is: Max. 255 characters</t>
  </si>
  <si>
    <t>Enter the Telephone number of the Contact for your Counterparty.
Required format is: Max. 16 characters</t>
  </si>
  <si>
    <t>&gt; Other contact information may still be requested by your NCB.</t>
  </si>
  <si>
    <t>&gt; Please fill in the table with the data for the main contact person/point for your Counterparty. This data will be reflected in ECMS and may be used by the ECMS National Service Desk of your NCB or by the ECMS Service Desk (ECMS Operator).</t>
  </si>
  <si>
    <t>Short name that your Counterparty will have in ECMS.
Required format is: Max. 35 characters.</t>
  </si>
  <si>
    <t>Alternative Codes</t>
  </si>
  <si>
    <t>&gt; Please fill in the Legal Identifier (LEI) code of your counterparty in case there is one.</t>
  </si>
  <si>
    <t>Provider of the Additional Code</t>
  </si>
  <si>
    <t>Enter the LEI (Legal Entity Identifier) code for your Counterparty
Required format is: Max. 20 characters.</t>
  </si>
  <si>
    <t>&gt; The ECMS allows to setup an ECMS Banking Group which is composed of more than one Counterparty. Each ECMS Banking Group has a Manager which must be one of the Counterparties in the ECMS Banking Group. A counterparty can belong to only one Banking Group.</t>
  </si>
  <si>
    <t>&gt; The manager of an ECMS Banking Group can view the overall position of the Banking Group through the ECMS Banking Group Pool (which aggregates the position of all the ECMS Pools that are owned by the different Counterparties that belong to that ECMS Banking Group).</t>
  </si>
  <si>
    <t>&gt; Additionally, the Banking Group Manager can also view partially the ECMS Pools of the counterparties part of the banking group.</t>
  </si>
  <si>
    <t>&gt; Please select if you belong to a banking group or not.</t>
  </si>
  <si>
    <t>Choose 'YES' or 'NO' if you belong to a banking group.</t>
  </si>
  <si>
    <t>&gt; In case you do, then enter in the filed 'Banking Group Manager' the name of the party which is the manager of the banking group you belong to.</t>
  </si>
  <si>
    <t>Select the purpose for the BIC code from the list of possible values.</t>
  </si>
  <si>
    <t>&gt; ECMS allows the counterparties that have an A2A connection to ECMS, to have different technical addresses for different purposes. Therefore, in case of multiple addresses to be used for different purposes, please fill in the columns to the right side.</t>
  </si>
  <si>
    <t>&gt; Your NCB will set you in ECMS as part of a banking group which the manager is the party you have indicated. (for some details on the ECMS Banking Group please check the points below)</t>
  </si>
  <si>
    <t>Message code</t>
  </si>
  <si>
    <t>Message Name</t>
  </si>
  <si>
    <t>Subscribed (Y/N)</t>
  </si>
  <si>
    <t>seev.031</t>
  </si>
  <si>
    <t xml:space="preserve">Corporate Action Notification </t>
  </si>
  <si>
    <t>seev.032</t>
  </si>
  <si>
    <t>Corporate Action Event Processing Status Advice Process</t>
  </si>
  <si>
    <t>seev.034</t>
  </si>
  <si>
    <t>Corporate Action Instruction Status Advice</t>
  </si>
  <si>
    <t>seev.035</t>
  </si>
  <si>
    <t>Corporate Action Movement Preliminary Advice</t>
  </si>
  <si>
    <t>seev.036</t>
  </si>
  <si>
    <t>Corporate Action Movement Confirmation</t>
  </si>
  <si>
    <t>seev.037</t>
  </si>
  <si>
    <t xml:space="preserve">Corporate Action Reversal Advice </t>
  </si>
  <si>
    <t>seev.039</t>
  </si>
  <si>
    <t xml:space="preserve">Corporate Action Cancellation Advice </t>
  </si>
  <si>
    <t>seev.041</t>
  </si>
  <si>
    <t>Corporate Action Instruction Cancellation Request Status Advice</t>
  </si>
  <si>
    <t>seev.044</t>
  </si>
  <si>
    <t>Corporate Action Movement Preliminary Advice Cancellation Advice</t>
  </si>
  <si>
    <t>Corporate Actions</t>
  </si>
  <si>
    <t>FIToFIPaymentStatusReport</t>
  </si>
  <si>
    <t>ResolutionOfInvestigation</t>
  </si>
  <si>
    <t>colr.003</t>
  </si>
  <si>
    <t>Margin Call Request</t>
  </si>
  <si>
    <t>colr.016</t>
  </si>
  <si>
    <t>Pool Position Report</t>
  </si>
  <si>
    <t>Cash Management</t>
  </si>
  <si>
    <t>Receipt</t>
  </si>
  <si>
    <t>Securities Settlement</t>
  </si>
  <si>
    <t>sese.025</t>
  </si>
  <si>
    <t>Securities Settlement Transaction Status Advice</t>
  </si>
  <si>
    <t xml:space="preserve">Securities Settlement Transaction Confirmation </t>
  </si>
  <si>
    <t>Securities Transaction Cancellation Request Status Advice</t>
  </si>
  <si>
    <t>Securities Management</t>
  </si>
  <si>
    <t>semt.002</t>
  </si>
  <si>
    <t>semt.017</t>
  </si>
  <si>
    <t>semt.018</t>
  </si>
  <si>
    <t>Securities Balance Custody Report</t>
  </si>
  <si>
    <t>Securities Transaction Posting Report</t>
  </si>
  <si>
    <t>Securities Transaction Pending Report</t>
  </si>
  <si>
    <t>Credit Claims</t>
  </si>
  <si>
    <t>https://www.ecb.europa.eu/paym/target/ecms/profuse/shared/pdf/ecb.targetecms210615_ECMS_message_usage_guide_v1_2_1.en.pdf?91755b502bcfa7c8ea424b646e0dc6d2</t>
  </si>
  <si>
    <t>&gt; In case you have more questions on the ECMS messages, please also check the ECMS message usage guide available on the ECB webpage:</t>
  </si>
  <si>
    <t>Party RIAD Code*</t>
  </si>
  <si>
    <t>Country Code*</t>
  </si>
  <si>
    <t>Party Type*</t>
  </si>
  <si>
    <t>Party Name*</t>
  </si>
  <si>
    <t>Additional Codes*</t>
  </si>
  <si>
    <t>Provider*</t>
  </si>
  <si>
    <t>Party RIAD code*</t>
  </si>
  <si>
    <t>Technical Address*</t>
  </si>
  <si>
    <t>Network*</t>
  </si>
  <si>
    <t>Name*</t>
  </si>
  <si>
    <t>User DN*</t>
  </si>
  <si>
    <t>Role ID*</t>
  </si>
  <si>
    <t>isActive*</t>
  </si>
  <si>
    <t>EMAIL*</t>
  </si>
  <si>
    <t>Purpose*</t>
  </si>
  <si>
    <t>BIC Address*</t>
  </si>
  <si>
    <t>Contact Name*</t>
  </si>
  <si>
    <t>3. The column 'Field' refers to the naming of the field in the ECMS, the column 'Description' refers to what the field is and specific rules applicable to said field (e.g. number of characters), and the column 'Value' is where you should input the data.</t>
  </si>
  <si>
    <r>
      <t xml:space="preserve">4. Tables or fields marked with </t>
    </r>
    <r>
      <rPr>
        <b/>
        <sz val="11"/>
        <rFont val="Calibri"/>
        <family val="2"/>
        <scheme val="minor"/>
      </rPr>
      <t>*</t>
    </r>
    <r>
      <rPr>
        <sz val="11"/>
        <rFont val="Calibri"/>
        <family val="2"/>
        <scheme val="minor"/>
      </rPr>
      <t xml:space="preserve"> </t>
    </r>
    <r>
      <rPr>
        <b/>
        <sz val="11"/>
        <rFont val="Calibri"/>
        <family val="2"/>
        <scheme val="minor"/>
      </rPr>
      <t>are mandatory</t>
    </r>
    <r>
      <rPr>
        <sz val="11"/>
        <rFont val="Calibri"/>
        <family val="2"/>
        <scheme val="minor"/>
      </rPr>
      <t>. In case a field is marked as mandatory in a non-mandory table, it means you should fill it in case you choose to fill the table.</t>
    </r>
  </si>
  <si>
    <t>&gt; For connectivity testing purposes the Counterparty should fill in here the information of the user which is the Counterparty User Administrator. In case of 4 eyes principle, 2 Counterparty User Administrators need to be set up (use the 2nd column for the 2nd user).</t>
  </si>
  <si>
    <r>
      <t xml:space="preserve">&gt; For receiving certain messages from the ECMS in A2A, the counterparties must subscribe to said messages in the ECMS. This configuration is done by each NCB.
&gt; For migration purposes, by default all messages will be marked as subscribed by the counterparties.
&gt; This being said, please select in the table below which messages you </t>
    </r>
    <r>
      <rPr>
        <b/>
        <i/>
        <u/>
        <sz val="11"/>
        <rFont val="Calibri"/>
        <family val="2"/>
        <scheme val="minor"/>
      </rPr>
      <t>DO NOT WISH TO RECEIVE IN A2A</t>
    </r>
    <r>
      <rPr>
        <b/>
        <i/>
        <sz val="11"/>
        <rFont val="Calibri"/>
        <family val="2"/>
        <scheme val="minor"/>
      </rPr>
      <t xml:space="preserve">. In case of all (i.e. you </t>
    </r>
    <r>
      <rPr>
        <b/>
        <i/>
        <u/>
        <sz val="11"/>
        <rFont val="Calibri"/>
        <family val="2"/>
        <scheme val="minor"/>
      </rPr>
      <t>do not wish to receive any</t>
    </r>
    <r>
      <rPr>
        <b/>
        <i/>
        <sz val="11"/>
        <rFont val="Calibri"/>
        <family val="2"/>
        <scheme val="minor"/>
      </rPr>
      <t xml:space="preserve"> message in A2A), please select 'ALL' in the 1st line. If you changed the configuration from 'Yes' to 'No' on only some messages, please select on the 1st line 'UPDATED'.</t>
    </r>
  </si>
  <si>
    <r>
      <t xml:space="preserve">Select </t>
    </r>
    <r>
      <rPr>
        <b/>
        <sz val="11"/>
        <color theme="0"/>
        <rFont val="Calibri"/>
        <family val="2"/>
        <scheme val="minor"/>
      </rPr>
      <t xml:space="preserve">'ALL' </t>
    </r>
    <r>
      <rPr>
        <sz val="11"/>
        <color theme="0"/>
        <rFont val="Calibri"/>
        <family val="2"/>
        <scheme val="minor"/>
      </rPr>
      <t xml:space="preserve">in case you </t>
    </r>
    <r>
      <rPr>
        <b/>
        <u/>
        <sz val="11"/>
        <color theme="0"/>
        <rFont val="Calibri"/>
        <family val="2"/>
        <scheme val="minor"/>
      </rPr>
      <t>DO NOT WISH TO SUBSCRIBE TO ANY MESSAGE</t>
    </r>
    <r>
      <rPr>
        <sz val="11"/>
        <color theme="0"/>
        <rFont val="Calibri"/>
        <family val="2"/>
        <scheme val="minor"/>
      </rPr>
      <t xml:space="preserve">. Select </t>
    </r>
    <r>
      <rPr>
        <b/>
        <sz val="11"/>
        <color theme="0"/>
        <rFont val="Calibri"/>
        <family val="2"/>
        <scheme val="minor"/>
      </rPr>
      <t>'UPDATED'</t>
    </r>
    <r>
      <rPr>
        <sz val="11"/>
        <color theme="0"/>
        <rFont val="Calibri"/>
        <family val="2"/>
        <scheme val="minor"/>
      </rPr>
      <t xml:space="preserve"> in case you</t>
    </r>
    <r>
      <rPr>
        <b/>
        <u/>
        <sz val="11"/>
        <color theme="0"/>
        <rFont val="Calibri"/>
        <family val="2"/>
        <scheme val="minor"/>
      </rPr>
      <t xml:space="preserve"> changed from 'YES' to 'NO' any of the messages below</t>
    </r>
    <r>
      <rPr>
        <sz val="11"/>
        <color theme="0"/>
        <rFont val="Calibri"/>
        <family val="2"/>
        <scheme val="minor"/>
      </rPr>
      <t xml:space="preserve">. </t>
    </r>
  </si>
  <si>
    <t>Frequency</t>
  </si>
  <si>
    <t>sese.024
Rejected</t>
  </si>
  <si>
    <t>sese.024
Cancelled</t>
  </si>
  <si>
    <t>&gt; The field purpose indicates what is the context of the message. And the ECMS will send the message to the technical address set-up for the message purpose (page 'Data for connectivity').
&gt; Please keep in mind that for messages that can be subscried per status, there will be multiple lines in the table for the message, in which each line is a specific status.
&gt; Some messages can only be susbscribed with a specific frequency, in such case, please select from the list the frequency your counterparty would choose.</t>
  </si>
  <si>
    <t>sese.024
Matched</t>
  </si>
  <si>
    <t>camt.029
CNCL</t>
  </si>
  <si>
    <t>camt.029
RJCR</t>
  </si>
  <si>
    <t>Credit Freezing</t>
  </si>
  <si>
    <t>camt.025 
COMP</t>
  </si>
  <si>
    <t>camt.025
RJCR</t>
  </si>
  <si>
    <t>Official</t>
  </si>
  <si>
    <t>sese.027</t>
  </si>
  <si>
    <t>sese.024
Validated</t>
  </si>
  <si>
    <t>camt.025
COMP</t>
  </si>
  <si>
    <t>Margin Call</t>
  </si>
  <si>
    <t>Payments</t>
  </si>
  <si>
    <t>pacs.002
ACSC</t>
  </si>
  <si>
    <t>pacs.002
RJCT</t>
  </si>
  <si>
    <t>ECMS System User Reference*</t>
  </si>
  <si>
    <t>FR</t>
  </si>
  <si>
    <t>Enter the BIC Code of your Counterparty (for the ECMS).
Required format is: 11 characters</t>
  </si>
  <si>
    <t>Enter the BIC Code of the Party in the ECMS.
Required format is: 11 characters.</t>
  </si>
  <si>
    <t>Enter the RIAD code of the party which is the manager to the banking group.</t>
  </si>
  <si>
    <t>&gt; More information on the required format for the Technical Address can be found in the TARGET Services Connectivity Guide.</t>
  </si>
  <si>
    <r>
      <t xml:space="preserve">Enter the DN of the user.
</t>
    </r>
    <r>
      <rPr>
        <b/>
        <sz val="11"/>
        <color theme="1"/>
        <rFont val="Calibri"/>
        <family val="2"/>
        <scheme val="minor"/>
      </rPr>
      <t xml:space="preserve">Required format is: </t>
    </r>
    <r>
      <rPr>
        <sz val="11"/>
        <color theme="1"/>
        <rFont val="Calibri"/>
        <family val="2"/>
        <scheme val="minor"/>
      </rPr>
      <t xml:space="preserve">
    1. Qualifier in uppercase
    2. No whitespace (blank) before and after "="
    3. Attribute value
       Swift: lowercase and without whitespaces (blanks)
       SIAnet: case sensitive
    4. Comma "," as seperator between two attributes (RDN - Relative   Distinguished name)
    5. A whitespace (blank) must be present after the comma ", " and before the following attribute type</t>
    </r>
  </si>
  <si>
    <r>
      <t xml:space="preserve">Unique technical address to identify your Counterparty. ECMS uses this address to send outgoing messages to your Counterparty.
Enter the technical address for the purpose and network selected.
</t>
    </r>
    <r>
      <rPr>
        <b/>
        <sz val="11"/>
        <color theme="1"/>
        <rFont val="Calibri"/>
        <family val="2"/>
        <scheme val="minor"/>
      </rPr>
      <t>Required format is:</t>
    </r>
    <r>
      <rPr>
        <sz val="11"/>
        <color theme="1"/>
        <rFont val="Calibri"/>
        <family val="2"/>
        <scheme val="minor"/>
      </rPr>
      <t xml:space="preserve">
    1. Max. 256 characters
    2. Qualifier in lowercase
    3. No whitespace (blank) before and after "="
    4. Attribute value
       Swift: lowercase and without whitespaces (blanks)
       SIAnet: lowercase
    5. Comma "," seperator between two attributes (RDN - Relative   Distinguished name)
    6. No whitespace (blank) before and after the comma ", " seperator between two RDNs</t>
    </r>
  </si>
  <si>
    <t>&gt; More information on the required format for the U2A user DN can be found in the TARGET Services Connectivity Guide.</t>
  </si>
  <si>
    <t>&gt; Please consider that the User DN cannot be changed or updated, so upon creation of the user you must include the User DN and make sure is the correct one.</t>
  </si>
  <si>
    <t>Credit Claims Processing Report</t>
  </si>
  <si>
    <t>colr.xxx.processingreport</t>
  </si>
  <si>
    <t>camt.025
REJT</t>
  </si>
  <si>
    <t>Collateral and Credit</t>
  </si>
  <si>
    <t xml:space="preserve">2. The deadline is </t>
  </si>
  <si>
    <t xml:space="preserve">Enter the ECMS System User Reference for the user. This will be used to be showed to you and selected by you after your log-in in ESMIG.
Required format is: Max. 35 characters.
Example: [Counterparty RIAD Code + '-' + Initials of the user name + '- ' + ADMIN] FR30003-AD-ADMIN </t>
  </si>
  <si>
    <t>Internal Asset Account Technical Addresses</t>
  </si>
  <si>
    <t>Account Owner RIAD code*</t>
  </si>
  <si>
    <t>Account Reference*</t>
  </si>
  <si>
    <t>Account Name*</t>
  </si>
  <si>
    <t>Name of the Internal Asset Account</t>
  </si>
  <si>
    <t>Pool Identifier*</t>
  </si>
  <si>
    <t>Pool Reference*</t>
  </si>
  <si>
    <t>Pool Type*</t>
  </si>
  <si>
    <t>Type of the pool</t>
  </si>
  <si>
    <t>Identifier of the Pool automatically generated by the ECMS.</t>
  </si>
  <si>
    <t>Pool Technical Addresses</t>
  </si>
  <si>
    <t>The ECMS sends the message to the address defined in the reference data at the level of the account. When no address has been defined at the account level, the ECMS sends the message to the address defined in the reference data at the level of the counterparty (please see the table "Technical Addresses" in the tab "Data for connectivity" for reference). When no address has been defined at either the account or the counterparty level, no outbound message is sent.</t>
  </si>
  <si>
    <t>&gt; ECMS allows the counterparties that have an A2A connection to ECMS to configure technical addresses at the internal asset account level. Technical addresses can be specified at internal asset account level for the following business areas: Corporate Actions, Securities Management and Securities Settlement. Depending on the business need, the same technical address can be defined, or different technical addresses can be used.</t>
  </si>
  <si>
    <t>&gt; ECMS allows the counterparties that have an A2A connection to ECMS to configure technical addresses at the pool level for Credit freezing purpose.</t>
  </si>
  <si>
    <t>For Credit freezing, the ECMS sends the message to the address defined in the reference data at the level of the pool. When no address has been defined at the pool level, the ECMS sends the message to the address defined in the reference data at the level of the counterparty (please see the table "Technical Addresses" in the tab "Data for connectivity" for reference). When no address has been defined at either the pool or the counterparty level, no outbound message is sent.</t>
  </si>
  <si>
    <t>Reference of the Pool assigned by the National Central Bank according to Eurosystem rules.</t>
  </si>
  <si>
    <t>Reference of the Internal Asset Account assigned by the National Central Bank according to Eurosystem rules.</t>
  </si>
  <si>
    <t>Code Riad</t>
  </si>
  <si>
    <t>Contrepartie</t>
  </si>
  <si>
    <t xml:space="preserve">Corporate Actions seev.031 Corporate Action Notification </t>
  </si>
  <si>
    <t>Corporate Actions seev.032 Corporate Action Event Processing Status Advice Process</t>
  </si>
  <si>
    <t>Corporate Actions seev.034 Corporate Action Instruction Status Advice</t>
  </si>
  <si>
    <t>Corporate Actions seev.035 Corporate Action Movement Preliminary Advice</t>
  </si>
  <si>
    <t>Corporate Actions seev.036 Corporate Action Movement Confirmation</t>
  </si>
  <si>
    <t xml:space="preserve">Corporate Actions seev.037 Corporate Action Reversal Advice </t>
  </si>
  <si>
    <t xml:space="preserve">Corporate Actions seev.039 Corporate Action Cancellation Advice </t>
  </si>
  <si>
    <t>Corporate Actions seev.041 Corporate Action Instruction Cancellation Request Status Advice</t>
  </si>
  <si>
    <t>Corporate Actions seev.044 Corporate Action Movement Preliminary Advice Cancellation Advice</t>
  </si>
  <si>
    <t>Payments pacs.002
ACSC FIToFIPaymentStatusReport</t>
  </si>
  <si>
    <t>Payments pacs.002
RJCT FIToFIPaymentStatusReport</t>
  </si>
  <si>
    <t>Margin Call colr.003 Margin Call Request</t>
  </si>
  <si>
    <t>Collateral and Credit colr.016 Pool Position Report</t>
  </si>
  <si>
    <t>Cash Management camt.029
CNCL ResolutionOfInvestigation</t>
  </si>
  <si>
    <t>Cash Management camt.029
RJCR ResolutionOfInvestigation</t>
  </si>
  <si>
    <t>Cash Management camt.025
COMP Receipt</t>
  </si>
  <si>
    <t>Cash Management camt.025
RJCR Receipt</t>
  </si>
  <si>
    <t>Securities Settlement sese.024
Validated Securities Settlement Transaction Status Advice</t>
  </si>
  <si>
    <t>Securities Settlement sese.024
Matched Securities Settlement Transaction Status Advice</t>
  </si>
  <si>
    <t>Securities Settlement sese.024
Rejected Securities Settlement Transaction Status Advice</t>
  </si>
  <si>
    <t>Securities Settlement sese.024
Cancelled Securities Settlement Transaction Status Advice</t>
  </si>
  <si>
    <t xml:space="preserve">Securities Settlement sese.025 Securities Settlement Transaction Confirmation </t>
  </si>
  <si>
    <t>Securities Settlement sese.027 Securities Transaction Cancellation Request Status Advice</t>
  </si>
  <si>
    <t>Securities Management semt.002 Securities Balance Custody Report</t>
  </si>
  <si>
    <t>Securities Management semt.017 Securities Transaction Posting Report</t>
  </si>
  <si>
    <t>Securities Management semt.018 Securities Transaction Pending Report</t>
  </si>
  <si>
    <t>Credit Claims colr.xxx.processingreport Credit Claims Processing Report</t>
  </si>
  <si>
    <t>Credit Freezing camt.025 
COMP Receipt</t>
  </si>
  <si>
    <t>Credit Freezing camt.025
REJT Receipt</t>
  </si>
  <si>
    <t>Non renseignable dans le RF</t>
  </si>
  <si>
    <t>Tab: Counterparty Administrator User →</t>
  </si>
  <si>
    <t>Tab: Contact Information Counterparty →</t>
  </si>
  <si>
    <t>Tab: Pool Technical Addresses →</t>
  </si>
  <si>
    <t>Tab: Message subscription →</t>
  </si>
  <si>
    <t>Tab: Technical Addresses →</t>
  </si>
  <si>
    <t>Tab: Internal Asset Account Technical Addresses →</t>
  </si>
  <si>
    <t>Tab: Cover →</t>
  </si>
  <si>
    <t>Tab: Party identification →</t>
  </si>
  <si>
    <t>Tab: Alternative codes →</t>
  </si>
  <si>
    <t>Tab: Addresses (Email) →</t>
  </si>
  <si>
    <t>Tab: Addresses (Mail) →</t>
  </si>
  <si>
    <t>Tab: Addresses BIC →</t>
  </si>
  <si>
    <t>Tab: Banking group →</t>
  </si>
  <si>
    <t>Production</t>
  </si>
  <si>
    <t>Pool Owner RIAD code*</t>
  </si>
  <si>
    <t>Data Scope</t>
  </si>
  <si>
    <t>Data scope Identifier*</t>
  </si>
  <si>
    <t>Select the role to be attributed to the user.</t>
  </si>
  <si>
    <t xml:space="preserve"> &gt; By default, users of the ECMS Entities have visibility on reference and dynamic data objects that are linked to the same ECMS Party (for instance, users linked to Societe Generale have visibility on data linked to Societe Generale).</t>
  </si>
  <si>
    <t>&gt; The data scope of an ECMS Party can be extended using the proxy functionality; a NCB can extend the data scope of one ECMS Entity to allow it to operate on behalf of a different ECMS Entity (for instance, the NCB can extend the data scope of Societe Generale to allow it to operate on behalf of Credit Agricole, which is a different ECMS Entity).</t>
  </si>
  <si>
    <t>&gt; The NCB can only use the proxy functionality for counterparties under its data scope (an NCB cannot extend the data scope of an ECMS entity to operate on behalf of an ECMS entity that is under the scope of a different NCB).</t>
  </si>
  <si>
    <t>&gt; In case of data scope extension, each data object stay linked to one counterparty (the counterparty asset account or the pool of Societe Generale remains linked to Societe Generale alone). The proxy functionality only allows the users of one Entity to perform actions on behalf of another Entity on the data objects linked to that other Entity.
&gt; It is not possible to extend the data scope of an entity on a specific subset of data objects. In case the Data scope of an Entity 1 is extended to the scope of an Entity 2, users linked to the Entity 1 will be able to perform all users functions on all the data objects linked to the Entity 2, depending on the roles granted to the users.</t>
  </si>
  <si>
    <t>1. Fill out the 'Cover', 'Data for connectivity', 'Other data', 'Specific connectivity set up' and 'Message Subscription'sheets.</t>
  </si>
  <si>
    <t>15.01.2025</t>
  </si>
  <si>
    <t>Enter the RIAD Code that uniquely identifies your Counterparty.
Required format is: Max. 50 characters.</t>
  </si>
  <si>
    <t>RIAD Code that uniquely identifies your Counterparty.
Required format is: Max. 50 characters.</t>
  </si>
  <si>
    <t>Select the role to be attributed to the user.
- Validator: the user is subject to to the four-eyes principle
- Super Validator: the user is subject to the two-eyes principle</t>
  </si>
  <si>
    <t>Counterparty U2A Party Administrator
(Execution)</t>
  </si>
  <si>
    <t>&gt; It is possible to extend the default Data scope of one Entity to another Entity. In that case, all the users linked to the default Data scope of the Entity 1 will have access to the data objects of the Entity 2.
&gt; It is also possible to create a new Data scope owned by an Entity and to extend it to another Entity. In that case, only the users linked to the new Data scope of the Entity 1 will have access to the data objects of the Entity 2. The users linked to the default Data scope will only have access to the data objects of the Entity owning the default Data scope.
&gt; In case the creation of a new Data scope is requested, the Counterparty must specify at least two administrators who will be linked to the new Data scope and will be responsible of the managament of the users linked to that Data scope.</t>
  </si>
  <si>
    <t>System User Reference of the Data scope Administrator</t>
  </si>
  <si>
    <t>In case the creation of an additional data scope is requested, enter the ECMS System User Reference of one administrator linked to the Data scope</t>
  </si>
  <si>
    <t>Party RIAD Code of the Entity owning the Data scope*</t>
  </si>
  <si>
    <t>RIAD Code of the Entity owner of the Data scope
Required format is: Max. 50 characters.</t>
  </si>
  <si>
    <t>Identifier of the Data scope. "Default" in case the data scope is the data scope by default of the Entity</t>
  </si>
  <si>
    <t>Party Name of the Party owner of the Data scope</t>
  </si>
  <si>
    <t>Super Validator</t>
  </si>
  <si>
    <t>YES</t>
  </si>
  <si>
    <t>Daily</t>
  </si>
  <si>
    <t>UPDATED</t>
  </si>
  <si>
    <t>Tab: Data scope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</si>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</sst>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0"/>
      <name val="Calibri"/>
      <family val="2"/>
      <scheme val="minor"/>
    </font>
    <font>
      <b/>
      <sz val="12"/>
      <name val="Calibri"/>
      <family val="2"/>
      <scheme val="minor"/>
    </font>
    <font>
      <i/>
      <sz val="11"/>
      <color theme="1"/>
      <name val="Calibri"/>
      <family val="2"/>
      <scheme val="minor"/>
    </font>
    <font>
      <b/>
      <i/>
      <sz val="11"/>
      <color theme="1"/>
      <name val="Calibri"/>
      <family val="2"/>
      <scheme val="minor"/>
    </font>
    <font>
      <b/>
      <u/>
      <sz val="12"/>
      <color theme="1"/>
      <name val="Calibri"/>
      <family val="2"/>
      <scheme val="minor"/>
    </font>
    <font>
      <sz val="11"/>
      <color rgb="FFFF0000"/>
      <name val="Calibri"/>
      <family val="2"/>
      <scheme val="minor"/>
    </font>
    <font>
      <sz val="11"/>
      <color theme="0"/>
      <name val="Calibri"/>
      <family val="2"/>
      <scheme val="minor"/>
    </font>
    <font>
      <b/>
      <i/>
      <sz val="11"/>
      <color rgb="FFFF0000"/>
      <name val="Calibri"/>
      <family val="2"/>
      <scheme val="minor"/>
    </font>
    <font>
      <sz val="10"/>
      <color theme="0"/>
      <name val="Calibri"/>
      <family val="2"/>
      <scheme val="minor"/>
    </font>
    <font>
      <u/>
      <sz val="11"/>
      <color theme="10"/>
      <name val="Calibri"/>
      <family val="2"/>
      <scheme val="minor"/>
    </font>
    <font>
      <sz val="11"/>
      <name val="Calibri"/>
      <family val="2"/>
      <scheme val="minor"/>
    </font>
    <font>
      <b/>
      <i/>
      <sz val="11"/>
      <name val="Calibri"/>
      <family val="2"/>
      <scheme val="minor"/>
    </font>
    <font>
      <i/>
      <sz val="11"/>
      <name val="Calibri"/>
      <family val="2"/>
      <scheme val="minor"/>
    </font>
    <font>
      <b/>
      <sz val="11"/>
      <name val="Calibri"/>
      <family val="2"/>
      <scheme val="minor"/>
    </font>
    <font>
      <b/>
      <i/>
      <u/>
      <sz val="11"/>
      <name val="Calibri"/>
      <family val="2"/>
      <scheme val="minor"/>
    </font>
    <font>
      <u/>
      <sz val="11"/>
      <name val="Calibri"/>
      <family val="2"/>
      <scheme val="minor"/>
    </font>
    <font>
      <b/>
      <u/>
      <sz val="11"/>
      <color theme="0"/>
      <name val="Calibri"/>
      <family val="2"/>
      <scheme val="minor"/>
    </font>
    <font>
      <sz val="8"/>
      <name val="Calibri"/>
      <family val="2"/>
      <scheme val="minor"/>
    </font>
    <font>
      <b/>
      <sz val="11"/>
      <color theme="1"/>
      <name val="Calibri"/>
      <family val="2"/>
      <scheme val="minor"/>
    </font>
  </fonts>
  <fills count="13">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135">
    <xf numFmtId="0" fontId="0" fillId="0" borderId="0" xfId="0"/>
    <xf numFmtId="0" fontId="0" fillId="0" borderId="0" xfId="0" applyAlignment="1">
      <alignment vertical="center"/>
    </xf>
    <xf numFmtId="0" fontId="0" fillId="0" borderId="0" xfId="0" applyAlignment="1">
      <alignment horizontal="center" vertical="center"/>
    </xf>
    <xf numFmtId="0" fontId="1" fillId="3" borderId="1" xfId="0" applyFont="1" applyFill="1"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4" fillId="0" borderId="0" xfId="0" applyFont="1" applyAlignment="1">
      <alignment vertical="center" wrapText="1"/>
    </xf>
    <xf numFmtId="0" fontId="1" fillId="3" borderId="1" xfId="0" applyFont="1" applyFill="1" applyBorder="1" applyAlignment="1">
      <alignment horizontal="center" vertical="center"/>
    </xf>
    <xf numFmtId="0" fontId="0" fillId="0" borderId="0" xfId="0" applyFill="1" applyBorder="1" applyAlignment="1">
      <alignment vertical="center" wrapText="1"/>
    </xf>
    <xf numFmtId="0" fontId="3" fillId="0" borderId="0"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xf>
    <xf numFmtId="0" fontId="0" fillId="0" borderId="0" xfId="0" quotePrefix="1" applyAlignment="1">
      <alignment horizontal="center" vertical="center"/>
    </xf>
    <xf numFmtId="0" fontId="0" fillId="0" borderId="0" xfId="0" quotePrefix="1" applyAlignment="1">
      <alignment vertical="center"/>
    </xf>
    <xf numFmtId="0" fontId="3" fillId="4" borderId="1" xfId="0" applyFont="1" applyFill="1" applyBorder="1" applyAlignment="1">
      <alignment horizontal="center" vertical="center"/>
    </xf>
    <xf numFmtId="0" fontId="0" fillId="0" borderId="1" xfId="0" applyBorder="1" applyAlignment="1">
      <alignment vertical="center"/>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Border="1" applyAlignment="1">
      <alignment vertical="center"/>
    </xf>
    <xf numFmtId="0" fontId="3" fillId="4" borderId="1" xfId="0" applyFont="1" applyFill="1" applyBorder="1" applyAlignment="1">
      <alignment horizontal="center" vertical="center" wrapText="1"/>
    </xf>
    <xf numFmtId="0" fontId="0" fillId="5" borderId="0" xfId="0" applyFill="1" applyAlignment="1">
      <alignment vertical="center"/>
    </xf>
    <xf numFmtId="0" fontId="0" fillId="7" borderId="0" xfId="0" applyFill="1"/>
    <xf numFmtId="0" fontId="0" fillId="8" borderId="0" xfId="0" applyFill="1"/>
    <xf numFmtId="0" fontId="2" fillId="0" borderId="0" xfId="0" applyFont="1" applyAlignment="1">
      <alignment vertical="center"/>
    </xf>
    <xf numFmtId="0" fontId="0" fillId="0" borderId="0" xfId="0" applyFont="1" applyFill="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wrapText="1"/>
    </xf>
    <xf numFmtId="0" fontId="8" fillId="0" borderId="0" xfId="0" applyFont="1" applyAlignment="1">
      <alignment wrapText="1"/>
    </xf>
    <xf numFmtId="0" fontId="9" fillId="0" borderId="0" xfId="0" applyFont="1" applyFill="1" applyAlignment="1">
      <alignment horizontal="left" vertical="center" wrapText="1"/>
    </xf>
    <xf numFmtId="0" fontId="7" fillId="0" borderId="6" xfId="0" applyFont="1" applyFill="1" applyBorder="1" applyAlignment="1">
      <alignment vertical="center" wrapText="1"/>
    </xf>
    <xf numFmtId="0" fontId="7" fillId="0" borderId="0" xfId="0" applyFont="1" applyFill="1" applyBorder="1" applyAlignment="1">
      <alignment vertical="center" wrapText="1"/>
    </xf>
    <xf numFmtId="0" fontId="9" fillId="0" borderId="5" xfId="0" applyFont="1" applyFill="1" applyBorder="1" applyAlignment="1">
      <alignment vertical="center" wrapText="1"/>
    </xf>
    <xf numFmtId="0" fontId="0" fillId="0" borderId="0" xfId="0" quotePrefix="1" applyFill="1" applyAlignment="1">
      <alignment vertical="center"/>
    </xf>
    <xf numFmtId="0" fontId="9" fillId="0" borderId="0" xfId="0" applyFont="1" applyFill="1" applyAlignment="1">
      <alignment vertical="center" wrapText="1"/>
    </xf>
    <xf numFmtId="0" fontId="13" fillId="4" borderId="1" xfId="0" applyFont="1" applyFill="1" applyBorder="1" applyAlignment="1">
      <alignment horizontal="center" vertical="center"/>
    </xf>
    <xf numFmtId="0" fontId="11" fillId="0" borderId="0" xfId="0" applyFont="1" applyAlignment="1">
      <alignment vertical="center"/>
    </xf>
    <xf numFmtId="0" fontId="11" fillId="0" borderId="1" xfId="0" applyFont="1" applyFill="1" applyBorder="1" applyAlignment="1">
      <alignment vertical="center"/>
    </xf>
    <xf numFmtId="0" fontId="11" fillId="7" borderId="0" xfId="0" applyFont="1" applyFill="1"/>
    <xf numFmtId="0" fontId="11" fillId="0" borderId="6"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Alignment="1">
      <alignment vertical="center" wrapText="1"/>
    </xf>
    <xf numFmtId="0" fontId="6" fillId="0" borderId="0" xfId="0" applyFont="1" applyAlignment="1">
      <alignment vertical="center"/>
    </xf>
    <xf numFmtId="0" fontId="0" fillId="9" borderId="0" xfId="0" applyFill="1"/>
    <xf numFmtId="0" fontId="0" fillId="0" borderId="1" xfId="0" applyBorder="1" applyAlignment="1" applyProtection="1">
      <alignment horizontal="center" vertical="center"/>
      <protection locked="0"/>
    </xf>
    <xf numFmtId="0" fontId="0" fillId="6" borderId="1" xfId="0" applyFill="1" applyBorder="1" applyAlignment="1" applyProtection="1">
      <alignment vertical="center"/>
      <protection locked="0"/>
    </xf>
    <xf numFmtId="14" fontId="0" fillId="6" borderId="1" xfId="0" applyNumberForma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7" fillId="11" borderId="1" xfId="0" applyFont="1" applyFill="1" applyBorder="1" applyAlignment="1" applyProtection="1">
      <alignment horizontal="center" vertical="center"/>
      <protection locked="0"/>
    </xf>
    <xf numFmtId="0" fontId="11" fillId="0" borderId="8" xfId="0" applyFont="1" applyBorder="1" applyAlignment="1">
      <alignment vertical="center"/>
    </xf>
    <xf numFmtId="0" fontId="11" fillId="0" borderId="9" xfId="0" applyFont="1" applyBorder="1" applyAlignment="1">
      <alignment vertical="center"/>
    </xf>
    <xf numFmtId="0" fontId="11" fillId="0" borderId="9" xfId="0" applyFont="1" applyBorder="1" applyAlignment="1" applyProtection="1">
      <alignment horizontal="center" vertical="center"/>
      <protection locked="0"/>
    </xf>
    <xf numFmtId="0" fontId="11" fillId="9" borderId="10" xfId="0" applyFont="1" applyFill="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12" xfId="0" applyFont="1" applyBorder="1" applyAlignment="1" applyProtection="1">
      <alignment horizontal="center" vertical="center"/>
      <protection locked="0"/>
    </xf>
    <xf numFmtId="0" fontId="11" fillId="0" borderId="14"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7" xfId="0" applyFont="1" applyBorder="1" applyAlignment="1" applyProtection="1">
      <alignment horizontal="center" vertical="center"/>
      <protection locked="0"/>
    </xf>
    <xf numFmtId="0" fontId="11" fillId="0" borderId="12" xfId="0" applyFont="1" applyBorder="1" applyAlignment="1">
      <alignment vertical="center" wrapText="1"/>
    </xf>
    <xf numFmtId="0" fontId="11" fillId="9" borderId="13" xfId="0" applyFont="1" applyFill="1" applyBorder="1" applyAlignment="1">
      <alignment vertical="center"/>
    </xf>
    <xf numFmtId="0" fontId="11" fillId="9" borderId="15" xfId="0" applyFont="1" applyFill="1" applyBorder="1" applyAlignment="1">
      <alignment vertical="center"/>
    </xf>
    <xf numFmtId="0" fontId="11" fillId="0" borderId="17" xfId="0" applyFont="1" applyBorder="1" applyAlignment="1">
      <alignment vertical="center" wrapText="1"/>
    </xf>
    <xf numFmtId="0" fontId="11" fillId="9" borderId="18" xfId="0" applyFont="1" applyFill="1" applyBorder="1" applyAlignment="1">
      <alignment vertical="center"/>
    </xf>
    <xf numFmtId="0" fontId="11" fillId="0" borderId="11" xfId="0" applyFont="1" applyBorder="1" applyAlignment="1">
      <alignment vertical="center" wrapText="1"/>
    </xf>
    <xf numFmtId="0" fontId="1" fillId="9" borderId="7" xfId="0" applyFont="1" applyFill="1" applyBorder="1" applyAlignment="1">
      <alignment horizontal="center" vertical="center"/>
    </xf>
    <xf numFmtId="0" fontId="6" fillId="0" borderId="12" xfId="0" applyFont="1" applyBorder="1" applyAlignment="1" applyProtection="1">
      <alignment horizontal="center" vertical="center"/>
      <protection locked="0"/>
    </xf>
    <xf numFmtId="0" fontId="6" fillId="9" borderId="13" xfId="0" applyFont="1" applyFill="1" applyBorder="1" applyAlignment="1">
      <alignment vertical="center"/>
    </xf>
    <xf numFmtId="0" fontId="6" fillId="0" borderId="20" xfId="0" applyFont="1" applyBorder="1" applyAlignment="1" applyProtection="1">
      <alignment horizontal="center" vertical="center"/>
      <protection locked="0"/>
    </xf>
    <xf numFmtId="0" fontId="6" fillId="9" borderId="21" xfId="0" applyFont="1" applyFill="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23" xfId="0" applyFont="1" applyBorder="1" applyAlignment="1" applyProtection="1">
      <alignment horizontal="center" vertical="center"/>
      <protection locked="0"/>
    </xf>
    <xf numFmtId="0" fontId="7" fillId="0" borderId="0" xfId="0" applyFont="1" applyFill="1" applyAlignment="1">
      <alignment vertical="center"/>
    </xf>
    <xf numFmtId="0" fontId="11" fillId="0" borderId="19" xfId="0" applyFont="1" applyBorder="1" applyAlignment="1">
      <alignment vertical="center"/>
    </xf>
    <xf numFmtId="0" fontId="11" fillId="0" borderId="20" xfId="0" applyFont="1" applyBorder="1" applyAlignment="1">
      <alignment vertical="center" wrapText="1"/>
    </xf>
    <xf numFmtId="0" fontId="11" fillId="0" borderId="20" xfId="0" applyFont="1" applyBorder="1" applyAlignment="1">
      <alignment vertical="center"/>
    </xf>
    <xf numFmtId="0" fontId="11" fillId="0" borderId="8" xfId="0" applyFont="1" applyBorder="1" applyAlignment="1">
      <alignment vertical="center" wrapText="1"/>
    </xf>
    <xf numFmtId="0" fontId="12" fillId="0" borderId="0" xfId="0" applyFont="1" applyAlignment="1">
      <alignment vertical="center" wrapText="1"/>
    </xf>
    <xf numFmtId="0" fontId="11" fillId="0" borderId="24"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15"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2" fillId="0" borderId="0" xfId="0" applyFont="1" applyAlignment="1">
      <alignment horizontal="left" vertical="center" wrapText="1"/>
    </xf>
    <xf numFmtId="0" fontId="3" fillId="12" borderId="1" xfId="0" applyFont="1" applyFill="1" applyBorder="1" applyAlignment="1">
      <alignment horizontal="center" vertical="center"/>
    </xf>
    <xf numFmtId="0" fontId="0" fillId="0" borderId="1" xfId="0" applyBorder="1" applyProtection="1"/>
    <xf numFmtId="14" fontId="0" fillId="0" borderId="1" xfId="0" applyNumberFormat="1" applyBorder="1" applyProtection="1"/>
    <xf numFmtId="0" fontId="0" fillId="0" borderId="0" xfId="0" applyBorder="1" applyProtection="1"/>
    <xf numFmtId="0" fontId="0" fillId="0" borderId="1" xfId="0" applyFill="1" applyBorder="1" applyProtection="1"/>
    <xf numFmtId="0" fontId="0" fillId="0" borderId="0" xfId="0" applyFill="1" applyBorder="1" applyProtection="1"/>
    <xf numFmtId="0" fontId="0" fillId="0" borderId="0" xfId="0" applyFill="1" applyProtection="1"/>
    <xf numFmtId="0" fontId="0" fillId="0" borderId="0" xfId="0" applyNumberFormat="1" applyBorder="1" applyProtection="1"/>
    <xf numFmtId="0" fontId="0" fillId="0" borderId="1" xfId="0" applyBorder="1"/>
    <xf numFmtId="0" fontId="0" fillId="0" borderId="1" xfId="0" applyBorder="1" applyAlignment="1" applyProtection="1">
      <alignment horizontal="left" vertical="center"/>
    </xf>
    <xf numFmtId="0" fontId="0" fillId="0" borderId="1" xfId="0" applyFill="1" applyBorder="1" applyAlignment="1" applyProtection="1">
      <alignment horizontal="left" vertical="center"/>
    </xf>
    <xf numFmtId="0" fontId="0" fillId="0" borderId="1" xfId="0" applyNumberFormat="1" applyBorder="1" applyProtection="1"/>
    <xf numFmtId="0" fontId="0" fillId="0" borderId="0" xfId="0" applyFill="1" applyBorder="1" applyAlignment="1" applyProtection="1">
      <alignment horizontal="left" vertical="center"/>
    </xf>
    <xf numFmtId="0" fontId="3" fillId="12" borderId="0" xfId="0" applyFont="1" applyFill="1" applyBorder="1" applyAlignment="1">
      <alignment horizontal="center" vertical="center"/>
    </xf>
    <xf numFmtId="0" fontId="3" fillId="12"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xf>
    <xf numFmtId="0" fontId="1" fillId="0" borderId="0" xfId="0" applyFont="1" applyFill="1" applyBorder="1" applyAlignment="1">
      <alignment vertical="center" wrapText="1"/>
    </xf>
    <xf numFmtId="0" fontId="13" fillId="12" borderId="1" xfId="0" applyFont="1" applyFill="1" applyBorder="1" applyAlignment="1" applyProtection="1">
      <alignment horizontal="center" vertical="center" wrapText="1"/>
      <protection locked="0"/>
    </xf>
    <xf numFmtId="0" fontId="10" fillId="0" borderId="1" xfId="1" quotePrefix="1" applyBorder="1" applyAlignment="1" applyProtection="1">
      <alignment horizontal="center" vertical="center"/>
      <protection locked="0"/>
    </xf>
    <xf numFmtId="0" fontId="0" fillId="0" borderId="1" xfId="0" quotePrefix="1" applyFont="1" applyFill="1" applyBorder="1" applyAlignment="1" applyProtection="1">
      <alignment horizontal="center" vertical="center"/>
      <protection locked="0"/>
    </xf>
    <xf numFmtId="0" fontId="5" fillId="7" borderId="0" xfId="0" applyFont="1" applyFill="1" applyAlignment="1">
      <alignment horizontal="left" vertical="center" indent="1"/>
    </xf>
    <xf numFmtId="0" fontId="1" fillId="2" borderId="1" xfId="0" applyFont="1" applyFill="1" applyBorder="1" applyAlignment="1">
      <alignment horizontal="center" vertical="center" wrapText="1"/>
    </xf>
    <xf numFmtId="0" fontId="12" fillId="0" borderId="0" xfId="0" applyFont="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0" fillId="0" borderId="0" xfId="1" applyAlignment="1">
      <alignment horizontal="left" vertical="center" wrapText="1"/>
    </xf>
    <xf numFmtId="0" fontId="12" fillId="0" borderId="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xf>
    <xf numFmtId="0" fontId="16" fillId="0" borderId="0" xfId="1" applyFont="1" applyAlignment="1">
      <alignment horizontal="left" vertical="center"/>
    </xf>
    <xf numFmtId="0" fontId="7" fillId="10" borderId="1" xfId="0" applyFont="1" applyFill="1" applyBorder="1" applyAlignment="1">
      <alignment horizontal="left" vertical="center" wrapText="1"/>
    </xf>
    <xf numFmtId="0" fontId="12" fillId="0" borderId="0" xfId="1" applyFont="1" applyAlignment="1">
      <alignment horizontal="left" vertical="center" wrapText="1"/>
    </xf>
    <xf numFmtId="0" fontId="12" fillId="0" borderId="0" xfId="1" applyFont="1" applyAlignment="1">
      <alignment horizontal="left" vertical="center"/>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19" fillId="0" borderId="1" xfId="0" applyFont="1" applyBorder="1" applyAlignment="1" applyProtection="1">
      <alignment horizontal="center" vertical="center" wrapText="1"/>
    </xf>
    <xf numFmtId="0" fontId="19"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cellXfs>
  <cellStyles count="2">
    <cellStyle name="Lien hypertexte" xfId="1" builtinId="8"/>
    <cellStyle name="Normal" xfId="0" builtinId="0"/>
  </cellStyles>
  <dxfs count="16">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
      <font>
        <b val="0"/>
        <i val="0"/>
        <color auto="1"/>
      </font>
      <fill>
        <patternFill>
          <bgColor theme="9" tint="0.59996337778862885"/>
        </patternFill>
      </fill>
    </dxf>
    <dxf>
      <font>
        <b/>
        <i val="0"/>
        <color auto="1"/>
      </font>
      <fill>
        <patternFill>
          <bgColor rgb="FFD59B9B"/>
        </patternFill>
      </fill>
    </dxf>
  </dxfs>
  <tableStyles count="0" defaultTableStyle="TableStyleMedium2" defaultPivotStyle="PivotStyleLight16"/>
  <colors>
    <mruColors>
      <color rgb="FFD59B9B"/>
      <color rgb="FFD1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1764030</xdr:colOff>
      <xdr:row>0</xdr:row>
      <xdr:rowOff>64769</xdr:rowOff>
    </xdr:from>
    <xdr:to>
      <xdr:col>4</xdr:col>
      <xdr:colOff>224790</xdr:colOff>
      <xdr:row>3</xdr:row>
      <xdr:rowOff>133350</xdr:rowOff>
    </xdr:to>
    <xdr:pic>
      <xdr:nvPicPr>
        <xdr:cNvPr id="2" name="Picture 1">
          <a:extLst>
            <a:ext uri="{FF2B5EF4-FFF2-40B4-BE49-F238E27FC236}">
              <a16:creationId xmlns:a16="http://schemas.microsoft.com/office/drawing/2014/main" id="{5279D369-CB1A-424C-ABD4-A83637C51E5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553" b="31274"/>
        <a:stretch/>
      </xdr:blipFill>
      <xdr:spPr>
        <a:xfrm>
          <a:off x="3177540" y="60959"/>
          <a:ext cx="1495425" cy="615316"/>
        </a:xfrm>
        <a:prstGeom prst="rect">
          <a:avLst/>
        </a:prstGeom>
      </xdr:spPr>
    </xdr:pic>
    <xdr:clientData/>
  </xdr:twoCellAnchor>
  <xdr:twoCellAnchor editAs="oneCell">
    <xdr:from>
      <xdr:col>0</xdr:col>
      <xdr:colOff>114300</xdr:colOff>
      <xdr:row>0</xdr:row>
      <xdr:rowOff>40006</xdr:rowOff>
    </xdr:from>
    <xdr:to>
      <xdr:col>3</xdr:col>
      <xdr:colOff>701040</xdr:colOff>
      <xdr:row>3</xdr:row>
      <xdr:rowOff>148591</xdr:rowOff>
    </xdr:to>
    <xdr:pic>
      <xdr:nvPicPr>
        <xdr:cNvPr id="3" name="Picture 2" descr="ECB_EN_RGB">
          <a:extLst>
            <a:ext uri="{FF2B5EF4-FFF2-40B4-BE49-F238E27FC236}">
              <a16:creationId xmlns:a16="http://schemas.microsoft.com/office/drawing/2014/main" id="{4D9FF83E-F9DE-4125-98E7-6CB09781FBC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40006"/>
          <a:ext cx="1996440" cy="65151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cb.europa.eu/paym/target/ecms/profuse/shared/pdf/ecb.targetecms210615_ECMS_U2A_and_A2A_roles_updated.en.pdf?f7efbc1352ce1d1c8cd0f60e1bcef574"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cb.europa.eu/paym/target/ecms/profuse/shared/pdf/ecb.targetecms210615_ECMS_message_usage_guide_v1_2_1.en.pdf?91755b502bcfa7c8ea424b646e0dc6d2"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showGridLines="0" tabSelected="1" workbookViewId="0">
      <selection activeCell="D16" sqref="D16"/>
    </sheetView>
  </sheetViews>
  <sheetFormatPr baseColWidth="10" defaultColWidth="8.88671875" defaultRowHeight="14.4" customHeight="1" x14ac:dyDescent="0.3"/>
  <cols>
    <col min="1" max="1" width="3.109375" style="1" customWidth="1"/>
    <col min="2" max="2" width="3.33203125" style="1" customWidth="1"/>
    <col min="3" max="3" width="14.109375" style="1" bestFit="1" customWidth="1"/>
    <col min="4" max="4" width="44.33203125" style="1" customWidth="1"/>
    <col min="5" max="5" width="3.44140625" style="1" customWidth="1"/>
    <col min="6" max="6" width="3.88671875" style="1" customWidth="1"/>
    <col min="7" max="8" width="8.88671875" style="1" customWidth="1"/>
    <col min="9" max="16384" width="8.88671875" style="1"/>
  </cols>
  <sheetData>
    <row r="1" spans="2:8" ht="14.4" customHeight="1" x14ac:dyDescent="0.3">
      <c r="H1" s="25"/>
    </row>
    <row r="2" spans="2:8" ht="14.4" customHeight="1" x14ac:dyDescent="0.3">
      <c r="H2" s="25"/>
    </row>
    <row r="3" spans="2:8" ht="14.4" customHeight="1" x14ac:dyDescent="0.3">
      <c r="H3" s="25"/>
    </row>
    <row r="4" spans="2:8" ht="14.4" customHeight="1" x14ac:dyDescent="0.3">
      <c r="H4" s="25"/>
    </row>
    <row r="5" spans="2:8" ht="14.4" customHeight="1" x14ac:dyDescent="0.3">
      <c r="B5" s="22"/>
      <c r="C5" s="22"/>
      <c r="D5" s="22"/>
      <c r="E5" s="22"/>
      <c r="H5" s="25"/>
    </row>
    <row r="6" spans="2:8" ht="19.95" customHeight="1" x14ac:dyDescent="0.3">
      <c r="B6" s="22"/>
      <c r="C6" s="22" t="s">
        <v>43</v>
      </c>
      <c r="D6" s="45" t="s">
        <v>171</v>
      </c>
      <c r="E6" s="22"/>
      <c r="H6" s="25"/>
    </row>
    <row r="7" spans="2:8" ht="7.2" customHeight="1" x14ac:dyDescent="0.3">
      <c r="B7" s="22"/>
      <c r="C7" s="22"/>
      <c r="D7" s="22"/>
      <c r="E7" s="22"/>
      <c r="H7" s="25"/>
    </row>
    <row r="8" spans="2:8" ht="19.95" customHeight="1" x14ac:dyDescent="0.3">
      <c r="B8" s="22"/>
      <c r="C8" s="22" t="s">
        <v>44</v>
      </c>
      <c r="D8" s="46"/>
      <c r="E8" s="22"/>
      <c r="H8" s="25"/>
    </row>
    <row r="9" spans="2:8" ht="16.95" customHeight="1" x14ac:dyDescent="0.3">
      <c r="B9" s="22"/>
      <c r="C9" s="22"/>
      <c r="D9" s="22"/>
      <c r="E9" s="22"/>
      <c r="H9" s="25"/>
    </row>
    <row r="10" spans="2:8" ht="18.600000000000001" customHeight="1" x14ac:dyDescent="0.3">
      <c r="B10" s="22"/>
      <c r="C10" s="22" t="s">
        <v>31</v>
      </c>
      <c r="D10" s="46"/>
      <c r="E10" s="22"/>
      <c r="H10" s="25"/>
    </row>
    <row r="11" spans="2:8" ht="6" customHeight="1" x14ac:dyDescent="0.3">
      <c r="B11" s="22"/>
      <c r="C11" s="22"/>
      <c r="D11" s="22"/>
      <c r="E11" s="22"/>
      <c r="H11" s="25"/>
    </row>
    <row r="12" spans="2:8" ht="19.2" customHeight="1" x14ac:dyDescent="0.3">
      <c r="B12" s="22"/>
      <c r="C12" s="22" t="s">
        <v>32</v>
      </c>
      <c r="D12" s="46"/>
      <c r="E12" s="22"/>
      <c r="H12" s="25"/>
    </row>
    <row r="13" spans="2:8" ht="6" customHeight="1" x14ac:dyDescent="0.3">
      <c r="B13" s="22"/>
      <c r="C13" s="22"/>
      <c r="D13" s="22"/>
      <c r="E13" s="22"/>
      <c r="H13" s="25"/>
    </row>
    <row r="14" spans="2:8" ht="19.2" customHeight="1" x14ac:dyDescent="0.3">
      <c r="B14" s="22"/>
      <c r="C14" s="22" t="s">
        <v>33</v>
      </c>
      <c r="D14" s="47"/>
      <c r="E14" s="22"/>
      <c r="H14" s="25"/>
    </row>
    <row r="15" spans="2:8" ht="6" customHeight="1" x14ac:dyDescent="0.3">
      <c r="B15" s="22"/>
      <c r="C15" s="22"/>
      <c r="D15" s="22"/>
      <c r="E15" s="22"/>
      <c r="H15" s="25"/>
    </row>
    <row r="16" spans="2:8" ht="19.2" customHeight="1" x14ac:dyDescent="0.3">
      <c r="B16" s="22"/>
      <c r="C16" s="22" t="s">
        <v>34</v>
      </c>
      <c r="D16" s="47" t="s">
        <v>248</v>
      </c>
      <c r="E16" s="22"/>
      <c r="H16" s="25"/>
    </row>
    <row r="17" spans="2:8" ht="14.4" customHeight="1" x14ac:dyDescent="0.3">
      <c r="B17" s="22"/>
      <c r="C17" s="22"/>
      <c r="D17" s="22"/>
      <c r="E17" s="22"/>
      <c r="H17" s="25"/>
    </row>
    <row r="18" spans="2:8" ht="14.4" customHeight="1" x14ac:dyDescent="0.3">
      <c r="H18" s="25"/>
    </row>
    <row r="19" spans="2:8" ht="14.4" customHeight="1" x14ac:dyDescent="0.3">
      <c r="H19" s="25"/>
    </row>
  </sheetData>
  <sheetProtection algorithmName="SHA-512" hashValue="k7ddnxytlaHjm0uzujTCE80AHi1gROBGaylxU6h/BJYXQNIQxWY99Kpu1BK4nU/8AmmOPNPRDFAiLMitPihhXg==" saltValue="Z04We2D+D4TC70BRQLM71g==" spinCount="100000" sheet="1" selectLockedCells="1"/>
  <dataValidations count="2">
    <dataValidation type="list" allowBlank="1" showInputMessage="1" showErrorMessage="1" sqref="D16">
      <formula1>"PreProd, Production"</formula1>
    </dataValidation>
    <dataValidation type="list" allowBlank="1" showInputMessage="1" showErrorMessage="1" sqref="D6">
      <formula1>"AT, BE, CY, DE, EE, ES, FI, FR, GR, IE, IT, LT, LU, LV, MT, NL, PT, SI, SK"</formula1>
    </dataValidation>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C1" workbookViewId="0">
      <selection activeCell="G17" sqref="G17"/>
    </sheetView>
  </sheetViews>
  <sheetFormatPr baseColWidth="10" defaultRowHeight="14.4" x14ac:dyDescent="0.3"/>
  <cols>
    <col min="2" max="2" width="47.33203125" customWidth="1"/>
    <col min="3" max="3" width="14.44140625" customWidth="1"/>
    <col min="4" max="4" width="22.33203125" customWidth="1"/>
    <col min="5" max="5" width="15.21875" customWidth="1"/>
    <col min="7" max="7" width="47.21875" customWidth="1"/>
    <col min="8" max="8" width="49.6640625" customWidth="1"/>
  </cols>
  <sheetData>
    <row r="1" spans="1:8" x14ac:dyDescent="0.3">
      <c r="A1" s="134" t="s">
        <v>274</v>
      </c>
      <c r="B1" s="99" t="str">
        <f>'Specific connectivity setup'!A40</f>
        <v>Party RIAD Code of the Entity owning the Data scope*</v>
      </c>
      <c r="C1" s="99" t="str">
        <f>'Specific connectivity setup'!A41</f>
        <v>Party Name*</v>
      </c>
      <c r="D1" s="99" t="str">
        <f>'Specific connectivity setup'!A42</f>
        <v>Data scope Identifier*</v>
      </c>
      <c r="E1" s="99" t="str">
        <f>'Specific connectivity setup'!A43</f>
        <v>Party RIAD Code*</v>
      </c>
      <c r="F1" s="99" t="str">
        <f>'Specific connectivity setup'!A44</f>
        <v>System User Reference of the Data scope Administrator</v>
      </c>
      <c r="G1" s="99" t="str">
        <f>'Specific connectivity setup'!A45</f>
        <v>System User Reference of the Data scope Administrator</v>
      </c>
      <c r="H1" s="99" t="str">
        <f>'Specific connectivity setup'!A46</f>
        <v>System User Reference of the Data scope Administrator</v>
      </c>
    </row>
    <row r="2" spans="1:8" x14ac:dyDescent="0.3">
      <c r="A2" s="134"/>
      <c r="B2" s="99">
        <f>'Specific connectivity setup'!C40</f>
        <v>0</v>
      </c>
      <c r="C2" s="99">
        <f>'Specific connectivity setup'!C41</f>
        <v>0</v>
      </c>
      <c r="D2" s="99">
        <f>'Specific connectivity setup'!C42</f>
        <v>0</v>
      </c>
      <c r="E2" s="99">
        <f>'Specific connectivity setup'!C43</f>
        <v>0</v>
      </c>
      <c r="F2" s="99">
        <f>'Specific connectivity setup'!C44</f>
        <v>0</v>
      </c>
      <c r="G2" s="99">
        <f>'Specific connectivity setup'!C45</f>
        <v>0</v>
      </c>
      <c r="H2" s="99">
        <f>'Specific connectivity setup'!C46</f>
        <v>0</v>
      </c>
    </row>
    <row r="3" spans="1:8" x14ac:dyDescent="0.3">
      <c r="B3" s="99">
        <f>'Specific connectivity setup'!D40</f>
        <v>0</v>
      </c>
      <c r="C3" s="99">
        <f>'Specific connectivity setup'!D41</f>
        <v>0</v>
      </c>
      <c r="D3" s="99">
        <f>'Specific connectivity setup'!D42</f>
        <v>0</v>
      </c>
      <c r="E3" s="99">
        <f>'Specific connectivity setup'!D43</f>
        <v>0</v>
      </c>
      <c r="F3" s="99">
        <f>'Specific connectivity setup'!D44</f>
        <v>0</v>
      </c>
      <c r="G3" s="99">
        <f>'Specific connectivity setup'!D45</f>
        <v>0</v>
      </c>
      <c r="H3" s="99">
        <f>'Specific connectivity setup'!D46</f>
        <v>0</v>
      </c>
    </row>
    <row r="4" spans="1:8" x14ac:dyDescent="0.3">
      <c r="B4" s="99">
        <f>'Specific connectivity setup'!E40</f>
        <v>0</v>
      </c>
      <c r="C4" s="99">
        <f>'Specific connectivity setup'!E41</f>
        <v>0</v>
      </c>
      <c r="D4" s="99">
        <f>'Specific connectivity setup'!E42</f>
        <v>0</v>
      </c>
      <c r="E4" s="99">
        <f>'Specific connectivity setup'!E43</f>
        <v>0</v>
      </c>
      <c r="F4" s="99">
        <f>'Specific connectivity setup'!E44</f>
        <v>0</v>
      </c>
      <c r="G4" s="99">
        <f>'Specific connectivity setup'!E45</f>
        <v>0</v>
      </c>
      <c r="H4" s="99">
        <f>'Specific connectivity setup'!E46</f>
        <v>0</v>
      </c>
    </row>
    <row r="5" spans="1:8" x14ac:dyDescent="0.3">
      <c r="B5" s="99">
        <f>'Specific connectivity setup'!F40</f>
        <v>0</v>
      </c>
      <c r="C5" s="99">
        <f>'Specific connectivity setup'!F41</f>
        <v>0</v>
      </c>
      <c r="D5" s="99">
        <f>'Specific connectivity setup'!F42</f>
        <v>0</v>
      </c>
      <c r="E5" s="99">
        <f>'Specific connectivity setup'!F43</f>
        <v>0</v>
      </c>
      <c r="F5" s="99">
        <f>'Specific connectivity setup'!F44</f>
        <v>0</v>
      </c>
      <c r="G5" s="99">
        <f>'Specific connectivity setup'!F45</f>
        <v>0</v>
      </c>
      <c r="H5" s="99">
        <f>'Specific connectivity setup'!F46</f>
        <v>0</v>
      </c>
    </row>
    <row r="6" spans="1:8" x14ac:dyDescent="0.3">
      <c r="B6" s="99">
        <f>'Specific connectivity setup'!G40</f>
        <v>0</v>
      </c>
      <c r="C6" s="99">
        <f>'Specific connectivity setup'!G41</f>
        <v>0</v>
      </c>
      <c r="D6" s="99">
        <f>'Specific connectivity setup'!G42</f>
        <v>0</v>
      </c>
      <c r="E6" s="99">
        <f>'Specific connectivity setup'!G43</f>
        <v>0</v>
      </c>
      <c r="F6" s="99">
        <f>'Specific connectivity setup'!G44</f>
        <v>0</v>
      </c>
      <c r="G6" s="99">
        <f>'Specific connectivity setup'!G45</f>
        <v>0</v>
      </c>
      <c r="H6" s="99">
        <f>'Specific connectivity setup'!G46</f>
        <v>0</v>
      </c>
    </row>
  </sheetData>
  <mergeCells count="1">
    <mergeCell ref="A1:A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showGridLines="0" workbookViewId="0">
      <selection activeCell="E13" sqref="E13"/>
    </sheetView>
  </sheetViews>
  <sheetFormatPr baseColWidth="10" defaultColWidth="0" defaultRowHeight="16.2" customHeight="1" zeroHeight="1" x14ac:dyDescent="0.3"/>
  <cols>
    <col min="1" max="1" width="3.33203125" customWidth="1"/>
    <col min="2" max="2" width="1.5546875" customWidth="1"/>
    <col min="3" max="3" width="8.88671875" customWidth="1"/>
    <col min="4" max="4" width="6.33203125" customWidth="1"/>
    <col min="5" max="5" width="11.33203125" customWidth="1"/>
    <col min="6" max="6" width="12.6640625" customWidth="1"/>
    <col min="7" max="7" width="12.109375" customWidth="1"/>
    <col min="8" max="8" width="1.33203125" customWidth="1"/>
    <col min="9" max="13" width="8.88671875" customWidth="1"/>
    <col min="14" max="20" width="13.33203125" customWidth="1"/>
    <col min="21" max="21" width="4.88671875" customWidth="1"/>
    <col min="22" max="22" width="19.44140625" customWidth="1"/>
    <col min="23" max="23" width="3.6640625" customWidth="1"/>
    <col min="24" max="16384" width="8.88671875" hidden="1"/>
  </cols>
  <sheetData>
    <row r="1" spans="2:22" ht="16.2" customHeight="1" x14ac:dyDescent="0.3"/>
    <row r="2" spans="2:22" ht="7.2" customHeight="1" x14ac:dyDescent="0.3">
      <c r="B2" s="23"/>
      <c r="C2" s="23"/>
      <c r="D2" s="23"/>
      <c r="E2" s="23"/>
      <c r="F2" s="23"/>
      <c r="G2" s="23"/>
      <c r="H2" s="23"/>
      <c r="I2" s="23"/>
      <c r="J2" s="23"/>
      <c r="K2" s="23"/>
      <c r="L2" s="23"/>
      <c r="M2" s="23"/>
      <c r="N2" s="23"/>
      <c r="O2" s="23"/>
      <c r="P2" s="23"/>
      <c r="Q2" s="23"/>
      <c r="R2" s="23"/>
      <c r="S2" s="23"/>
      <c r="T2" s="23"/>
      <c r="U2" s="23"/>
      <c r="V2" s="23"/>
    </row>
    <row r="3" spans="2:22" ht="16.2" customHeight="1" x14ac:dyDescent="0.3">
      <c r="B3" s="23"/>
      <c r="C3" s="111" t="s">
        <v>35</v>
      </c>
      <c r="D3" s="111"/>
      <c r="E3" s="111"/>
      <c r="F3" s="111"/>
      <c r="G3" s="111"/>
      <c r="H3" s="111"/>
      <c r="I3" s="111"/>
      <c r="J3" s="111"/>
      <c r="K3" s="111"/>
      <c r="L3" s="111"/>
      <c r="M3" s="111"/>
      <c r="N3" s="111"/>
      <c r="O3" s="111"/>
      <c r="P3" s="111"/>
      <c r="Q3" s="111"/>
      <c r="R3" s="111"/>
      <c r="S3" s="111"/>
      <c r="T3" s="111"/>
      <c r="U3" s="111"/>
      <c r="V3" s="111"/>
    </row>
    <row r="4" spans="2:22" ht="22.95" customHeight="1" x14ac:dyDescent="0.3">
      <c r="B4" s="23"/>
      <c r="C4" s="39" t="s">
        <v>257</v>
      </c>
      <c r="D4" s="23"/>
      <c r="E4" s="23"/>
      <c r="F4" s="23"/>
      <c r="G4" s="23"/>
      <c r="H4" s="23"/>
      <c r="I4" s="23"/>
      <c r="J4" s="23"/>
      <c r="K4" s="23"/>
      <c r="L4" s="23"/>
      <c r="M4" s="23"/>
      <c r="N4" s="23"/>
      <c r="O4" s="23"/>
      <c r="P4" s="23"/>
      <c r="Q4" s="23"/>
      <c r="R4" s="23"/>
      <c r="S4" s="23"/>
      <c r="T4" s="23"/>
      <c r="U4" s="23"/>
      <c r="V4" s="23"/>
    </row>
    <row r="5" spans="2:22" ht="22.95" customHeight="1" x14ac:dyDescent="0.3">
      <c r="B5" s="23"/>
      <c r="C5" s="23" t="s">
        <v>36</v>
      </c>
      <c r="D5" s="23"/>
      <c r="E5" s="23"/>
      <c r="F5" s="23"/>
      <c r="G5" s="23"/>
      <c r="H5" s="23"/>
      <c r="I5" s="23"/>
      <c r="J5" s="23"/>
      <c r="K5" s="23"/>
      <c r="L5" s="23"/>
      <c r="M5" s="23"/>
      <c r="N5" s="23"/>
      <c r="O5" s="23"/>
      <c r="P5" s="23"/>
      <c r="Q5" s="23"/>
      <c r="R5" s="23"/>
      <c r="S5" s="23"/>
      <c r="T5" s="23"/>
      <c r="U5" s="23"/>
      <c r="V5" s="23"/>
    </row>
    <row r="6" spans="2:22" ht="22.95" customHeight="1" x14ac:dyDescent="0.3">
      <c r="B6" s="23"/>
      <c r="C6" s="23" t="s">
        <v>147</v>
      </c>
      <c r="D6" s="23"/>
      <c r="E6" s="23"/>
      <c r="F6" s="23"/>
      <c r="G6" s="23"/>
      <c r="H6" s="23"/>
      <c r="I6" s="23"/>
      <c r="J6" s="23"/>
      <c r="K6" s="23"/>
      <c r="L6" s="23"/>
      <c r="M6" s="23"/>
      <c r="N6" s="23"/>
      <c r="O6" s="23"/>
      <c r="P6" s="23"/>
      <c r="Q6" s="23"/>
      <c r="R6" s="23"/>
      <c r="S6" s="23"/>
      <c r="T6" s="23"/>
      <c r="U6" s="23"/>
      <c r="V6" s="23"/>
    </row>
    <row r="7" spans="2:22" ht="22.95" customHeight="1" x14ac:dyDescent="0.3">
      <c r="B7" s="23"/>
      <c r="C7" s="39" t="s">
        <v>148</v>
      </c>
      <c r="D7" s="23"/>
      <c r="E7" s="23"/>
      <c r="F7" s="23"/>
      <c r="G7" s="23"/>
      <c r="H7" s="23"/>
      <c r="I7" s="23"/>
      <c r="J7" s="23"/>
      <c r="K7" s="23"/>
      <c r="L7" s="23"/>
      <c r="M7" s="23"/>
      <c r="N7" s="23"/>
      <c r="O7" s="23"/>
      <c r="P7" s="23"/>
      <c r="Q7" s="23"/>
      <c r="R7" s="23"/>
      <c r="S7" s="23"/>
      <c r="T7" s="23"/>
      <c r="U7" s="23"/>
      <c r="V7" s="23"/>
    </row>
    <row r="8" spans="2:22" ht="22.95" customHeight="1" x14ac:dyDescent="0.3">
      <c r="B8" s="23"/>
      <c r="C8" s="23" t="s">
        <v>37</v>
      </c>
      <c r="D8" s="23"/>
      <c r="E8" s="23"/>
      <c r="F8" s="23"/>
      <c r="G8" s="24"/>
      <c r="H8" s="23" t="s">
        <v>38</v>
      </c>
      <c r="I8" s="23" t="s">
        <v>39</v>
      </c>
      <c r="J8" s="23"/>
      <c r="K8" s="23"/>
      <c r="L8" s="23"/>
      <c r="M8" s="23"/>
      <c r="N8" s="23"/>
      <c r="O8" s="23"/>
      <c r="P8" s="23"/>
      <c r="Q8" s="23"/>
      <c r="R8" s="23"/>
      <c r="S8" s="23"/>
      <c r="T8" s="23"/>
      <c r="U8" s="23"/>
      <c r="V8" s="23"/>
    </row>
    <row r="9" spans="2:22" ht="22.95" customHeight="1" x14ac:dyDescent="0.3">
      <c r="B9" s="23"/>
      <c r="C9" s="23" t="s">
        <v>40</v>
      </c>
      <c r="D9" s="23"/>
      <c r="E9" s="23"/>
      <c r="F9" s="23"/>
      <c r="G9" s="23"/>
      <c r="H9" s="23"/>
      <c r="I9" s="23"/>
      <c r="J9" s="23"/>
      <c r="K9" s="23"/>
      <c r="L9" s="23"/>
      <c r="M9" s="23"/>
      <c r="N9" s="23"/>
      <c r="O9" s="23"/>
      <c r="P9" s="23"/>
      <c r="Q9" s="23"/>
      <c r="R9" s="23"/>
      <c r="S9" s="23"/>
      <c r="T9" s="23"/>
      <c r="U9" s="23"/>
      <c r="V9" s="23"/>
    </row>
    <row r="10" spans="2:22" ht="22.2" customHeight="1" x14ac:dyDescent="0.3">
      <c r="B10" s="23"/>
      <c r="C10" s="23"/>
      <c r="D10" s="23"/>
      <c r="E10" s="23"/>
      <c r="F10" s="23"/>
      <c r="G10" s="23"/>
      <c r="H10" s="23"/>
      <c r="I10" s="23"/>
      <c r="J10" s="23"/>
      <c r="K10" s="23"/>
      <c r="L10" s="23"/>
      <c r="M10" s="23"/>
      <c r="N10" s="23"/>
      <c r="O10" s="23"/>
      <c r="P10" s="23"/>
      <c r="Q10" s="23"/>
      <c r="R10" s="23"/>
      <c r="S10" s="23"/>
      <c r="T10" s="23"/>
      <c r="U10" s="23"/>
      <c r="V10" s="23"/>
    </row>
    <row r="11" spans="2:22" ht="16.2" customHeight="1" x14ac:dyDescent="0.3">
      <c r="B11" s="23"/>
      <c r="C11" s="111" t="s">
        <v>41</v>
      </c>
      <c r="D11" s="111"/>
      <c r="E11" s="111"/>
      <c r="F11" s="111"/>
      <c r="G11" s="111"/>
      <c r="H11" s="111"/>
      <c r="I11" s="111"/>
      <c r="J11" s="111"/>
      <c r="K11" s="111"/>
      <c r="L11" s="111"/>
      <c r="M11" s="111"/>
      <c r="N11" s="111"/>
      <c r="O11" s="111"/>
      <c r="P11" s="111"/>
      <c r="Q11" s="111"/>
      <c r="R11" s="111"/>
      <c r="S11" s="111"/>
      <c r="T11" s="111"/>
      <c r="U11" s="111"/>
      <c r="V11" s="111"/>
    </row>
    <row r="12" spans="2:22" ht="22.95" customHeight="1" x14ac:dyDescent="0.3">
      <c r="B12" s="23"/>
      <c r="C12" s="23" t="s">
        <v>42</v>
      </c>
      <c r="D12" s="23"/>
      <c r="E12" s="23"/>
      <c r="F12" s="23"/>
      <c r="G12" s="23"/>
      <c r="H12" s="23"/>
      <c r="I12" s="23"/>
      <c r="J12" s="23"/>
      <c r="K12" s="23"/>
      <c r="L12" s="23"/>
      <c r="M12" s="23"/>
      <c r="N12" s="23"/>
      <c r="O12" s="23"/>
      <c r="P12" s="23"/>
      <c r="Q12" s="23"/>
      <c r="R12" s="23"/>
      <c r="S12" s="23"/>
      <c r="T12" s="23"/>
      <c r="U12" s="23"/>
      <c r="V12" s="23"/>
    </row>
    <row r="13" spans="2:22" ht="22.95" customHeight="1" x14ac:dyDescent="0.3">
      <c r="B13" s="23"/>
      <c r="C13" s="44" t="s">
        <v>184</v>
      </c>
      <c r="D13" s="44"/>
      <c r="E13" s="44" t="s">
        <v>258</v>
      </c>
      <c r="F13" s="23"/>
      <c r="G13" s="23"/>
      <c r="H13" s="23"/>
      <c r="I13" s="23"/>
      <c r="J13" s="23"/>
      <c r="K13" s="23"/>
      <c r="L13" s="23"/>
      <c r="M13" s="23"/>
      <c r="N13" s="23"/>
      <c r="O13" s="23"/>
      <c r="P13" s="23"/>
      <c r="Q13" s="23"/>
      <c r="R13" s="23"/>
      <c r="S13" s="23"/>
      <c r="T13" s="23"/>
      <c r="U13" s="23"/>
      <c r="V13" s="23"/>
    </row>
    <row r="14" spans="2:22" ht="22.95" customHeight="1" x14ac:dyDescent="0.3">
      <c r="B14" s="23"/>
      <c r="C14" s="23" t="s">
        <v>45</v>
      </c>
      <c r="D14" s="23"/>
      <c r="E14" s="23"/>
      <c r="F14" s="23"/>
      <c r="G14" s="23"/>
      <c r="H14" s="23"/>
      <c r="I14" s="23"/>
      <c r="J14" s="23"/>
      <c r="K14" s="23"/>
      <c r="L14" s="23"/>
      <c r="M14" s="23"/>
      <c r="N14" s="23"/>
      <c r="O14" s="23"/>
      <c r="P14" s="23"/>
      <c r="Q14" s="23"/>
      <c r="R14" s="23"/>
      <c r="S14" s="23"/>
      <c r="T14" s="23"/>
      <c r="U14" s="23"/>
      <c r="V14" s="23"/>
    </row>
    <row r="15" spans="2:22" ht="16.2" customHeight="1" x14ac:dyDescent="0.3">
      <c r="B15" s="23"/>
      <c r="C15" s="23"/>
      <c r="D15" s="23"/>
      <c r="E15" s="23"/>
      <c r="F15" s="23"/>
      <c r="G15" s="23"/>
      <c r="H15" s="23"/>
      <c r="I15" s="23"/>
      <c r="J15" s="23"/>
      <c r="K15" s="23"/>
      <c r="L15" s="23"/>
      <c r="M15" s="23"/>
      <c r="N15" s="23"/>
      <c r="O15" s="23"/>
      <c r="P15" s="23"/>
      <c r="Q15" s="23"/>
      <c r="R15" s="23"/>
      <c r="S15" s="23"/>
      <c r="T15" s="23"/>
      <c r="U15" s="23"/>
      <c r="V15" s="23"/>
    </row>
    <row r="16" spans="2:22" ht="16.2" customHeight="1" x14ac:dyDescent="0.3"/>
    <row r="54" ht="16.2" customHeight="1" x14ac:dyDescent="0.3"/>
  </sheetData>
  <sheetProtection algorithmName="SHA-512" hashValue="J00bF0+qb2E2zNkwQsKI7goeCEka2AYh7Ao+N8PU/owqwk1Aj0rwDXpdoxszARI7fGXCjAwkYKfcIfPMyXA9lA==" saltValue="ZCnKKppt+9j5Lua6ADKvig==" spinCount="100000" sheet="1" objects="1" scenarios="1"/>
  <mergeCells count="2">
    <mergeCell ref="C3:V3"/>
    <mergeCell ref="C11:V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43" workbookViewId="0">
      <selection activeCell="C24" sqref="C24:K25"/>
    </sheetView>
  </sheetViews>
  <sheetFormatPr baseColWidth="10" defaultColWidth="8.88671875" defaultRowHeight="14.4" x14ac:dyDescent="0.3"/>
  <cols>
    <col min="1" max="1" width="19.33203125" style="12" bestFit="1" customWidth="1"/>
    <col min="2" max="2" width="57" style="1" customWidth="1"/>
    <col min="3" max="3" width="26.5546875" style="2" customWidth="1"/>
    <col min="4" max="9" width="24.44140625" style="1" customWidth="1"/>
    <col min="10" max="10" width="24.109375" style="1" customWidth="1"/>
    <col min="11" max="11" width="22.33203125" style="1" customWidth="1"/>
    <col min="12" max="16384" width="8.88671875" style="1"/>
  </cols>
  <sheetData>
    <row r="1" spans="1:8" x14ac:dyDescent="0.3">
      <c r="A1" s="112" t="s">
        <v>46</v>
      </c>
      <c r="B1" s="112"/>
      <c r="C1" s="112"/>
      <c r="D1" s="12"/>
    </row>
    <row r="2" spans="1:8" s="2" customFormat="1" x14ac:dyDescent="0.3">
      <c r="A2" s="11" t="s">
        <v>4</v>
      </c>
      <c r="B2" s="3" t="s">
        <v>5</v>
      </c>
      <c r="C2" s="3" t="s">
        <v>6</v>
      </c>
      <c r="D2" s="14"/>
    </row>
    <row r="3" spans="1:8" ht="28.8" x14ac:dyDescent="0.3">
      <c r="A3" s="4" t="s">
        <v>130</v>
      </c>
      <c r="B3" s="4" t="s">
        <v>259</v>
      </c>
      <c r="C3" s="45"/>
    </row>
    <row r="4" spans="1:8" ht="27" customHeight="1" x14ac:dyDescent="0.3">
      <c r="A4" s="4" t="s">
        <v>131</v>
      </c>
      <c r="B4" s="4" t="s">
        <v>47</v>
      </c>
      <c r="C4" s="45" t="s">
        <v>171</v>
      </c>
    </row>
    <row r="5" spans="1:8" ht="24.6" customHeight="1" x14ac:dyDescent="0.3">
      <c r="A5" s="4" t="s">
        <v>132</v>
      </c>
      <c r="B5" s="4" t="s">
        <v>7</v>
      </c>
      <c r="C5" s="16" t="s">
        <v>12</v>
      </c>
    </row>
    <row r="6" spans="1:8" ht="30" customHeight="1" x14ac:dyDescent="0.3">
      <c r="A6" s="4" t="s">
        <v>2</v>
      </c>
      <c r="B6" s="4" t="s">
        <v>71</v>
      </c>
      <c r="C6" s="16"/>
      <c r="D6" s="31"/>
      <c r="E6" s="32"/>
      <c r="F6" s="32"/>
      <c r="G6" s="32"/>
      <c r="H6" s="32"/>
    </row>
    <row r="7" spans="1:8" ht="28.8" x14ac:dyDescent="0.3">
      <c r="A7" s="4" t="s">
        <v>133</v>
      </c>
      <c r="B7" s="4" t="s">
        <v>48</v>
      </c>
      <c r="C7" s="45"/>
    </row>
    <row r="8" spans="1:8" ht="28.8" x14ac:dyDescent="0.3">
      <c r="A8" s="4" t="s">
        <v>3</v>
      </c>
      <c r="B8" s="4" t="s">
        <v>172</v>
      </c>
      <c r="C8" s="45"/>
    </row>
    <row r="11" spans="1:8" x14ac:dyDescent="0.3">
      <c r="A11" s="112" t="s">
        <v>72</v>
      </c>
      <c r="B11" s="112"/>
      <c r="C11" s="112"/>
    </row>
    <row r="12" spans="1:8" ht="14.4" customHeight="1" x14ac:dyDescent="0.3">
      <c r="A12" s="8" t="s">
        <v>4</v>
      </c>
      <c r="B12" s="8" t="s">
        <v>5</v>
      </c>
      <c r="C12" s="8" t="s">
        <v>6</v>
      </c>
    </row>
    <row r="13" spans="1:8" ht="28.8" x14ac:dyDescent="0.3">
      <c r="A13" s="17" t="s">
        <v>134</v>
      </c>
      <c r="B13" s="4" t="s">
        <v>75</v>
      </c>
      <c r="C13" s="45"/>
      <c r="D13" s="15"/>
    </row>
    <row r="14" spans="1:8" x14ac:dyDescent="0.3">
      <c r="A14" s="17" t="s">
        <v>135</v>
      </c>
      <c r="B14" s="4" t="s">
        <v>74</v>
      </c>
      <c r="C14" s="16" t="s">
        <v>30</v>
      </c>
      <c r="D14" s="15"/>
    </row>
    <row r="15" spans="1:8" ht="28.95" customHeight="1" x14ac:dyDescent="0.3">
      <c r="A15" s="27" t="s">
        <v>130</v>
      </c>
      <c r="B15" s="28" t="s">
        <v>260</v>
      </c>
      <c r="C15" s="16">
        <f>$C$3</f>
        <v>0</v>
      </c>
      <c r="D15" s="15"/>
    </row>
    <row r="16" spans="1:8" x14ac:dyDescent="0.3">
      <c r="A16" s="119" t="s">
        <v>73</v>
      </c>
      <c r="B16" s="119"/>
      <c r="C16" s="119"/>
    </row>
    <row r="17" spans="1:11" x14ac:dyDescent="0.3">
      <c r="A17" s="120"/>
      <c r="B17" s="120"/>
      <c r="C17" s="120"/>
    </row>
    <row r="18" spans="1:11" x14ac:dyDescent="0.3">
      <c r="A18" s="20"/>
      <c r="B18" s="18"/>
      <c r="C18" s="19"/>
    </row>
    <row r="20" spans="1:11" ht="14.4" customHeight="1" x14ac:dyDescent="0.3">
      <c r="A20" s="114" t="s">
        <v>49</v>
      </c>
      <c r="B20" s="115"/>
      <c r="C20" s="116"/>
    </row>
    <row r="21" spans="1:11" x14ac:dyDescent="0.3">
      <c r="A21" s="11" t="s">
        <v>4</v>
      </c>
      <c r="B21" s="3" t="s">
        <v>5</v>
      </c>
      <c r="C21" s="3" t="s">
        <v>6</v>
      </c>
    </row>
    <row r="22" spans="1:11" ht="28.8" x14ac:dyDescent="0.3">
      <c r="A22" s="6" t="s">
        <v>136</v>
      </c>
      <c r="B22" s="4" t="s">
        <v>260</v>
      </c>
      <c r="C22" s="16">
        <f>$C$3</f>
        <v>0</v>
      </c>
    </row>
    <row r="23" spans="1:11" ht="214.8" customHeight="1" x14ac:dyDescent="0.3">
      <c r="A23" s="6" t="s">
        <v>137</v>
      </c>
      <c r="B23" s="4" t="s">
        <v>177</v>
      </c>
      <c r="C23" s="48"/>
      <c r="D23" s="48"/>
      <c r="E23" s="48"/>
      <c r="F23" s="48"/>
      <c r="G23" s="48"/>
      <c r="H23" s="48"/>
      <c r="I23" s="48"/>
      <c r="J23" s="48"/>
      <c r="K23" s="48"/>
    </row>
    <row r="24" spans="1:11" ht="30" customHeight="1" x14ac:dyDescent="0.3">
      <c r="A24" s="6" t="s">
        <v>138</v>
      </c>
      <c r="B24" s="4" t="s">
        <v>9</v>
      </c>
      <c r="C24" s="49"/>
      <c r="D24" s="49"/>
      <c r="E24" s="49"/>
      <c r="F24" s="49"/>
      <c r="G24" s="49"/>
      <c r="H24" s="49"/>
      <c r="I24" s="49"/>
      <c r="J24" s="49"/>
      <c r="K24" s="49"/>
    </row>
    <row r="25" spans="1:11" ht="28.8" x14ac:dyDescent="0.3">
      <c r="A25" s="6" t="s">
        <v>144</v>
      </c>
      <c r="B25" s="4" t="s">
        <v>51</v>
      </c>
      <c r="C25" s="50"/>
      <c r="D25" s="50"/>
      <c r="E25" s="50"/>
      <c r="F25" s="50"/>
      <c r="G25" s="50"/>
      <c r="H25" s="50"/>
      <c r="I25" s="50"/>
      <c r="J25" s="50"/>
      <c r="K25" s="50"/>
    </row>
    <row r="26" spans="1:11" ht="15" customHeight="1" x14ac:dyDescent="0.3">
      <c r="A26" s="117" t="s">
        <v>83</v>
      </c>
      <c r="B26" s="117"/>
      <c r="C26" s="117"/>
      <c r="D26" s="33"/>
      <c r="E26" s="33"/>
    </row>
    <row r="27" spans="1:11" x14ac:dyDescent="0.3">
      <c r="A27" s="118"/>
      <c r="B27" s="118"/>
      <c r="C27" s="118"/>
      <c r="D27" s="34"/>
      <c r="E27" s="13"/>
    </row>
    <row r="28" spans="1:11" x14ac:dyDescent="0.3">
      <c r="A28" s="118"/>
      <c r="B28" s="118"/>
      <c r="C28" s="118"/>
      <c r="D28" s="34"/>
      <c r="E28" s="13"/>
    </row>
    <row r="29" spans="1:11" ht="30" customHeight="1" x14ac:dyDescent="0.3">
      <c r="A29" s="113" t="s">
        <v>175</v>
      </c>
      <c r="B29" s="113"/>
      <c r="C29" s="113"/>
      <c r="D29" s="34"/>
      <c r="E29" s="34"/>
      <c r="F29" s="34"/>
      <c r="G29" s="34"/>
    </row>
    <row r="30" spans="1:11" x14ac:dyDescent="0.3">
      <c r="A30" s="85"/>
      <c r="B30" s="85"/>
      <c r="C30" s="85"/>
      <c r="D30" s="34"/>
      <c r="E30" s="34"/>
      <c r="F30" s="34"/>
      <c r="G30" s="34"/>
    </row>
    <row r="31" spans="1:11" x14ac:dyDescent="0.3">
      <c r="A31" s="9"/>
      <c r="B31" s="9"/>
      <c r="C31" s="10"/>
      <c r="D31" s="15"/>
    </row>
    <row r="32" spans="1:11" x14ac:dyDescent="0.3">
      <c r="A32" s="9"/>
      <c r="B32" s="9"/>
      <c r="C32" s="10"/>
      <c r="D32" s="15"/>
    </row>
    <row r="33" spans="1:6" ht="14.4" customHeight="1" x14ac:dyDescent="0.3">
      <c r="A33" s="112" t="s">
        <v>52</v>
      </c>
      <c r="B33" s="112"/>
      <c r="C33" s="112"/>
      <c r="D33" s="112"/>
      <c r="E33" s="41"/>
      <c r="F33" s="41"/>
    </row>
    <row r="34" spans="1:6" x14ac:dyDescent="0.3">
      <c r="A34" s="11" t="s">
        <v>4</v>
      </c>
      <c r="B34" s="3" t="s">
        <v>5</v>
      </c>
      <c r="C34" s="3" t="s">
        <v>6</v>
      </c>
      <c r="D34" s="8" t="s">
        <v>6</v>
      </c>
      <c r="E34" s="8" t="s">
        <v>6</v>
      </c>
    </row>
    <row r="35" spans="1:6" ht="86.4" x14ac:dyDescent="0.3">
      <c r="A35" s="4" t="s">
        <v>170</v>
      </c>
      <c r="B35" s="4" t="s">
        <v>185</v>
      </c>
      <c r="C35" s="45"/>
      <c r="D35" s="45"/>
      <c r="E35" s="45"/>
    </row>
    <row r="36" spans="1:6" ht="28.8" x14ac:dyDescent="0.3">
      <c r="A36" s="6" t="s">
        <v>139</v>
      </c>
      <c r="B36" s="6" t="s">
        <v>10</v>
      </c>
      <c r="C36" s="49"/>
      <c r="D36" s="49"/>
      <c r="E36" s="49"/>
    </row>
    <row r="37" spans="1:6" s="13" customFormat="1" ht="158.4" x14ac:dyDescent="0.3">
      <c r="A37" s="6" t="s">
        <v>140</v>
      </c>
      <c r="B37" s="6" t="s">
        <v>176</v>
      </c>
      <c r="C37" s="49"/>
      <c r="D37" s="49"/>
      <c r="E37" s="49"/>
    </row>
    <row r="38" spans="1:6" s="13" customFormat="1" ht="43.2" x14ac:dyDescent="0.3">
      <c r="A38" s="6" t="s">
        <v>141</v>
      </c>
      <c r="B38" s="6" t="s">
        <v>252</v>
      </c>
      <c r="C38" s="21" t="s">
        <v>262</v>
      </c>
      <c r="D38" s="21" t="s">
        <v>262</v>
      </c>
      <c r="E38" s="21" t="s">
        <v>262</v>
      </c>
    </row>
    <row r="39" spans="1:6" s="13" customFormat="1" ht="43.2" x14ac:dyDescent="0.3">
      <c r="A39" s="6" t="s">
        <v>141</v>
      </c>
      <c r="B39" s="6" t="s">
        <v>261</v>
      </c>
      <c r="C39" s="108" t="s">
        <v>270</v>
      </c>
      <c r="D39" s="108" t="s">
        <v>270</v>
      </c>
      <c r="E39" s="108" t="s">
        <v>270</v>
      </c>
    </row>
    <row r="40" spans="1:6" s="13" customFormat="1" ht="28.8" x14ac:dyDescent="0.3">
      <c r="A40" s="17" t="s">
        <v>130</v>
      </c>
      <c r="B40" s="4" t="s">
        <v>260</v>
      </c>
      <c r="C40" s="16">
        <f>$C$3</f>
        <v>0</v>
      </c>
      <c r="D40" s="36">
        <f>$C$3</f>
        <v>0</v>
      </c>
      <c r="E40" s="36">
        <f>$C$3</f>
        <v>0</v>
      </c>
    </row>
    <row r="41" spans="1:6" ht="28.8" x14ac:dyDescent="0.3">
      <c r="A41" s="6" t="s">
        <v>142</v>
      </c>
      <c r="B41" s="6" t="s">
        <v>11</v>
      </c>
      <c r="C41" s="16" t="b">
        <v>1</v>
      </c>
      <c r="D41" s="36" t="b">
        <v>1</v>
      </c>
      <c r="E41" s="36" t="b">
        <v>1</v>
      </c>
    </row>
    <row r="42" spans="1:6" ht="14.4" customHeight="1" x14ac:dyDescent="0.3">
      <c r="A42" s="117" t="s">
        <v>149</v>
      </c>
      <c r="B42" s="117"/>
      <c r="C42" s="117"/>
      <c r="D42" s="7"/>
    </row>
    <row r="43" spans="1:6" x14ac:dyDescent="0.3">
      <c r="A43" s="118"/>
      <c r="B43" s="118"/>
      <c r="C43" s="118"/>
      <c r="D43" s="7"/>
    </row>
    <row r="44" spans="1:6" x14ac:dyDescent="0.3">
      <c r="A44" s="118"/>
      <c r="B44" s="118"/>
      <c r="C44" s="118"/>
      <c r="D44" s="7"/>
    </row>
    <row r="45" spans="1:6" ht="14.4" customHeight="1" x14ac:dyDescent="0.3">
      <c r="A45" s="113" t="s">
        <v>53</v>
      </c>
      <c r="B45" s="113"/>
      <c r="C45" s="113"/>
      <c r="D45" s="7"/>
    </row>
    <row r="46" spans="1:6" ht="15" customHeight="1" x14ac:dyDescent="0.3">
      <c r="A46" s="121" t="s">
        <v>54</v>
      </c>
      <c r="B46" s="121"/>
      <c r="C46" s="121"/>
    </row>
    <row r="47" spans="1:6" x14ac:dyDescent="0.3">
      <c r="A47" s="121"/>
      <c r="B47" s="121"/>
      <c r="C47" s="121"/>
    </row>
    <row r="48" spans="1:6" x14ac:dyDescent="0.3">
      <c r="A48" s="113" t="s">
        <v>178</v>
      </c>
      <c r="B48" s="113"/>
      <c r="C48" s="113"/>
    </row>
    <row r="49" spans="1:3" x14ac:dyDescent="0.3">
      <c r="A49" s="113"/>
      <c r="B49" s="113"/>
      <c r="C49" s="113"/>
    </row>
    <row r="50" spans="1:3" x14ac:dyDescent="0.3">
      <c r="A50" s="113" t="s">
        <v>179</v>
      </c>
      <c r="B50" s="113"/>
      <c r="C50" s="113"/>
    </row>
    <row r="51" spans="1:3" x14ac:dyDescent="0.3">
      <c r="A51" s="113"/>
      <c r="B51" s="113"/>
      <c r="C51" s="113"/>
    </row>
    <row r="52" spans="1:3" x14ac:dyDescent="0.3">
      <c r="A52" s="90"/>
      <c r="B52" s="90"/>
      <c r="C52" s="90"/>
    </row>
    <row r="53" spans="1:3" x14ac:dyDescent="0.3">
      <c r="A53" s="90"/>
      <c r="B53" s="90"/>
      <c r="C53" s="90"/>
    </row>
  </sheetData>
  <sheetProtection algorithmName="SHA-512" hashValue="1W5RqcTtdPKHZlMd/GfLEM+7WrubPYEWvcmSWdKOSrspnVqOU6RdCHJ8DP4g8vzh6/z0bQRtnsULySs4hLQeIw==" saltValue="AB9jc/hIzUiMExAAd3FN0A==" spinCount="100000" sheet="1" objects="1" scenarios="1"/>
  <mergeCells count="12">
    <mergeCell ref="A48:C49"/>
    <mergeCell ref="A50:C51"/>
    <mergeCell ref="A46:C47"/>
    <mergeCell ref="A45:C45"/>
    <mergeCell ref="A42:C44"/>
    <mergeCell ref="A33:D33"/>
    <mergeCell ref="A29:C29"/>
    <mergeCell ref="A1:C1"/>
    <mergeCell ref="A20:C20"/>
    <mergeCell ref="A11:C11"/>
    <mergeCell ref="A26:C28"/>
    <mergeCell ref="A16:C17"/>
  </mergeCells>
  <dataValidations count="11">
    <dataValidation type="list" allowBlank="1" showInputMessage="1" showErrorMessage="1" sqref="C4">
      <formula1>"AT, BE, CY, DE, EE, ES, FI, FR, GR, IE, IT, LT, LU, LV, MT, NL, PT, SI, SK"</formula1>
    </dataValidation>
    <dataValidation type="list" allowBlank="1" showInputMessage="1" showErrorMessage="1" sqref="C24:K24">
      <formula1>"SWIFT, SIA COLT"</formula1>
    </dataValidation>
    <dataValidation type="list" allowBlank="1" showInputMessage="1" showErrorMessage="1" sqref="C31:C32">
      <formula1>"Billing, Fiscal, Official, Reporting, Settlement, Other"</formula1>
    </dataValidation>
    <dataValidation allowBlank="1" showInputMessage="1" showErrorMessage="1" promptTitle="Règle de construction code RIAD" prompt="En France, la règle retenue est FR+CIB pour les établissements de crédit_x000a__x000a_Par exemple : FR30003" sqref="C3"/>
    <dataValidation allowBlank="1" showInputMessage="1" showErrorMessage="1" promptTitle="Nombre de caractères" prompt="Pour ce BIC, un BIC sur 11 caractères est attendu_x000a__x000a_Par exemple : SOGEFRPPXXX" sqref="C8"/>
    <dataValidation allowBlank="1" showInputMessage="1" showErrorMessage="1" promptTitle="Règles de format des PTA" prompt="Merci de vérifier que l'orthographe est conforme aux règles de format des Party Technical Address prescrites par le Target Services Connectivity Guide v1.2_x000a__x000a_Exemple : o=sogefrpp,o=swift" sqref="C23:K23"/>
    <dataValidation type="list" allowBlank="1" showInputMessage="1" showErrorMessage="1" promptTitle="Usage Technical Address" prompt="ECMS envoie les messages sortants à l'adresse renseignée ci-dessus. Pour chaque catégorie (Purpose) de message, une adresse distincte peut être utilisée._x000a_Le mapping message-Purpose est disponible dans l'onglet Message Subscription" sqref="C25:K25">
      <formula1>"Securities Management, Securities Settlement, Corporate Actions, Payment, Cash Management, Credit Freezing, Margin Call, Credit Claims, Collateral &amp; Credit"</formula1>
    </dataValidation>
    <dataValidation allowBlank="1" showInputMessage="1" showErrorMessage="1" promptTitle="Format référence d'utilisateur" prompt="Pour ECMS, la référence d'utilisateur, lorsque l'utilisateur est administrateur de sa contrepartie, sera code RIAD + initiales de l'utilisateur + ADMIN_x000a__x000a_Exemple : FR30003-AD-ADMIN" sqref="C35:E35"/>
    <dataValidation allowBlank="1" showInputMessage="1" showErrorMessage="1" promptTitle="Nom de l'utilisateur" prompt="Préciser le prénom NOM de l'utilisateur_x000a__x000a_Exemple : Alain DUPONT" sqref="C36:E36"/>
    <dataValidation allowBlank="1" showInputMessage="1" showErrorMessage="1" prompt="Merci de vérifier que l'orthographe est conforme aux règles de format des DN propres aux utilisateurs U2A_x000a__x000a_Exemple : CN=alain-dupont, O=esmig, O=sogefrpp, O=swift" sqref="C37:E37"/>
    <dataValidation type="list" allowBlank="1" showInputMessage="1" showErrorMessage="1" sqref="C39:E39">
      <formula1>"Validator,Super Validator"</formula1>
    </dataValidation>
  </dataValidations>
  <hyperlinks>
    <hyperlink ref="A46"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workbookViewId="0">
      <selection activeCell="B17" sqref="B17"/>
    </sheetView>
  </sheetViews>
  <sheetFormatPr baseColWidth="10" defaultColWidth="8.88671875" defaultRowHeight="14.4" x14ac:dyDescent="0.3"/>
  <cols>
    <col min="1" max="1" width="19.33203125" bestFit="1" customWidth="1"/>
    <col min="2" max="2" width="57" customWidth="1"/>
    <col min="3" max="3" width="26.5546875" customWidth="1"/>
    <col min="4" max="8" width="26.6640625" customWidth="1"/>
    <col min="9" max="9" width="22.109375" customWidth="1"/>
  </cols>
  <sheetData>
    <row r="1" spans="1:9" s="1" customFormat="1" x14ac:dyDescent="0.3">
      <c r="A1" s="114" t="s">
        <v>14</v>
      </c>
      <c r="B1" s="115"/>
      <c r="C1" s="116"/>
      <c r="D1" s="40"/>
      <c r="E1" s="41"/>
      <c r="F1" s="80"/>
      <c r="G1" s="80"/>
    </row>
    <row r="2" spans="1:9" s="1" customFormat="1" x14ac:dyDescent="0.3">
      <c r="A2" s="8" t="s">
        <v>4</v>
      </c>
      <c r="B2" s="8" t="s">
        <v>5</v>
      </c>
      <c r="C2" s="8" t="s">
        <v>6</v>
      </c>
      <c r="D2" s="40"/>
      <c r="E2" s="41"/>
      <c r="F2" s="41"/>
      <c r="G2" s="41"/>
    </row>
    <row r="3" spans="1:9" s="1" customFormat="1" ht="28.8" x14ac:dyDescent="0.3">
      <c r="A3" s="17" t="s">
        <v>130</v>
      </c>
      <c r="B3" s="4" t="s">
        <v>260</v>
      </c>
      <c r="C3" s="16">
        <f>'Data for connectivity'!$C$3</f>
        <v>0</v>
      </c>
    </row>
    <row r="4" spans="1:9" s="1" customFormat="1" ht="43.2" x14ac:dyDescent="0.3">
      <c r="A4" s="17" t="s">
        <v>143</v>
      </c>
      <c r="B4" s="12" t="s">
        <v>55</v>
      </c>
      <c r="C4" s="109"/>
    </row>
    <row r="5" spans="1:9" s="1" customFormat="1" ht="28.8" x14ac:dyDescent="0.3">
      <c r="A5" s="4" t="s">
        <v>144</v>
      </c>
      <c r="B5" s="4" t="s">
        <v>63</v>
      </c>
      <c r="C5" s="36" t="s">
        <v>162</v>
      </c>
    </row>
    <row r="6" spans="1:9" s="1" customFormat="1" x14ac:dyDescent="0.3">
      <c r="A6"/>
      <c r="B6"/>
      <c r="C6"/>
    </row>
    <row r="7" spans="1:9" s="1" customFormat="1" x14ac:dyDescent="0.3">
      <c r="A7"/>
      <c r="B7"/>
      <c r="C7"/>
    </row>
    <row r="8" spans="1:9" s="1" customFormat="1" x14ac:dyDescent="0.3">
      <c r="A8" s="114" t="s">
        <v>15</v>
      </c>
      <c r="B8" s="115"/>
      <c r="C8" s="116"/>
      <c r="D8" s="40"/>
      <c r="E8" s="41"/>
      <c r="F8" s="80"/>
      <c r="G8" s="80"/>
    </row>
    <row r="9" spans="1:9" s="1" customFormat="1" x14ac:dyDescent="0.3">
      <c r="A9" s="8" t="s">
        <v>4</v>
      </c>
      <c r="B9" s="8" t="s">
        <v>5</v>
      </c>
      <c r="C9" s="8" t="s">
        <v>6</v>
      </c>
      <c r="D9" s="40"/>
      <c r="E9" s="41"/>
      <c r="F9" s="41"/>
      <c r="G9" s="41"/>
    </row>
    <row r="10" spans="1:9" s="1" customFormat="1" ht="28.8" x14ac:dyDescent="0.3">
      <c r="A10" s="17" t="s">
        <v>0</v>
      </c>
      <c r="B10" s="4" t="s">
        <v>260</v>
      </c>
      <c r="C10" s="16">
        <f>'Data for connectivity'!$C$3</f>
        <v>0</v>
      </c>
    </row>
    <row r="11" spans="1:9" s="1" customFormat="1" ht="28.8" x14ac:dyDescent="0.3">
      <c r="A11" s="17" t="s">
        <v>16</v>
      </c>
      <c r="B11" s="4" t="s">
        <v>56</v>
      </c>
      <c r="C11" s="45"/>
    </row>
    <row r="12" spans="1:9" s="1" customFormat="1" ht="28.8" x14ac:dyDescent="0.3">
      <c r="A12" s="17" t="s">
        <v>17</v>
      </c>
      <c r="B12" s="4" t="s">
        <v>57</v>
      </c>
      <c r="C12" s="45"/>
    </row>
    <row r="13" spans="1:9" s="1" customFormat="1" ht="28.8" x14ac:dyDescent="0.3">
      <c r="A13" s="17" t="s">
        <v>18</v>
      </c>
      <c r="B13" s="4" t="s">
        <v>58</v>
      </c>
      <c r="C13" s="45"/>
    </row>
    <row r="14" spans="1:9" s="1" customFormat="1" ht="28.8" x14ac:dyDescent="0.3">
      <c r="A14" s="17" t="s">
        <v>19</v>
      </c>
      <c r="B14" s="4" t="s">
        <v>59</v>
      </c>
      <c r="C14" s="45"/>
    </row>
    <row r="15" spans="1:9" s="1" customFormat="1" ht="28.8" x14ac:dyDescent="0.3">
      <c r="A15" s="17" t="s">
        <v>20</v>
      </c>
      <c r="B15" s="4" t="s">
        <v>60</v>
      </c>
      <c r="C15" s="45"/>
    </row>
    <row r="16" spans="1:9" s="37" customFormat="1" ht="28.8" x14ac:dyDescent="0.3">
      <c r="A16" s="27" t="s">
        <v>1</v>
      </c>
      <c r="B16" s="28" t="s">
        <v>61</v>
      </c>
      <c r="C16" s="36" t="str">
        <f>'Data for connectivity'!$C$4</f>
        <v>FR</v>
      </c>
      <c r="D16" s="1"/>
      <c r="E16" s="1"/>
      <c r="F16" s="1"/>
      <c r="G16" s="1"/>
      <c r="H16" s="1"/>
      <c r="I16" s="1"/>
    </row>
    <row r="17" spans="1:10" s="1" customFormat="1" ht="29.4" customHeight="1" x14ac:dyDescent="0.3">
      <c r="A17" s="4" t="s">
        <v>8</v>
      </c>
      <c r="B17" s="4" t="s">
        <v>62</v>
      </c>
      <c r="C17" s="36" t="s">
        <v>162</v>
      </c>
    </row>
    <row r="20" spans="1:10" x14ac:dyDescent="0.3">
      <c r="A20" s="114" t="s">
        <v>21</v>
      </c>
      <c r="B20" s="115"/>
      <c r="C20" s="116"/>
      <c r="D20" s="40"/>
      <c r="E20" s="41"/>
      <c r="F20" s="80"/>
      <c r="G20" s="80"/>
      <c r="H20" s="1"/>
      <c r="I20" s="1"/>
      <c r="J20" s="1"/>
    </row>
    <row r="21" spans="1:10" s="1" customFormat="1" x14ac:dyDescent="0.3">
      <c r="A21" s="8" t="s">
        <v>4</v>
      </c>
      <c r="B21" s="8" t="s">
        <v>5</v>
      </c>
      <c r="C21" s="8" t="s">
        <v>6</v>
      </c>
      <c r="D21" s="40"/>
      <c r="E21" s="41"/>
      <c r="F21" s="41"/>
      <c r="G21" s="41"/>
    </row>
    <row r="22" spans="1:10" s="1" customFormat="1" ht="28.8" x14ac:dyDescent="0.3">
      <c r="A22" s="5" t="s">
        <v>130</v>
      </c>
      <c r="B22" s="4" t="s">
        <v>260</v>
      </c>
      <c r="C22" s="16">
        <f>'Data for connectivity'!$C$3</f>
        <v>0</v>
      </c>
    </row>
    <row r="23" spans="1:10" s="1" customFormat="1" ht="28.8" x14ac:dyDescent="0.3">
      <c r="A23" s="5" t="s">
        <v>145</v>
      </c>
      <c r="B23" s="4" t="s">
        <v>173</v>
      </c>
      <c r="C23" s="45"/>
    </row>
    <row r="24" spans="1:10" s="1" customFormat="1" ht="28.2" customHeight="1" x14ac:dyDescent="0.3">
      <c r="A24" s="6" t="s">
        <v>8</v>
      </c>
      <c r="B24" s="4" t="s">
        <v>82</v>
      </c>
      <c r="C24" s="36" t="s">
        <v>162</v>
      </c>
    </row>
    <row r="27" spans="1:10" ht="14.4" customHeight="1" x14ac:dyDescent="0.3">
      <c r="A27" s="112" t="s">
        <v>22</v>
      </c>
      <c r="B27" s="112"/>
      <c r="C27" s="112"/>
      <c r="D27" s="112"/>
    </row>
    <row r="28" spans="1:10" s="1" customFormat="1" x14ac:dyDescent="0.3">
      <c r="A28" s="8" t="s">
        <v>4</v>
      </c>
      <c r="B28" s="8" t="s">
        <v>5</v>
      </c>
      <c r="C28" s="8" t="s">
        <v>6</v>
      </c>
      <c r="D28" s="8" t="s">
        <v>6</v>
      </c>
    </row>
    <row r="29" spans="1:10" s="1" customFormat="1" ht="28.8" x14ac:dyDescent="0.3">
      <c r="A29" s="38" t="s">
        <v>130</v>
      </c>
      <c r="B29" s="28" t="s">
        <v>260</v>
      </c>
      <c r="C29" s="36">
        <f>'Data for connectivity'!$C$3</f>
        <v>0</v>
      </c>
      <c r="D29" s="36">
        <f>'Data for connectivity'!$C$3</f>
        <v>0</v>
      </c>
    </row>
    <row r="30" spans="1:10" s="1" customFormat="1" ht="28.8" x14ac:dyDescent="0.3">
      <c r="A30" s="4" t="s">
        <v>23</v>
      </c>
      <c r="B30" s="4" t="s">
        <v>50</v>
      </c>
      <c r="C30" s="16">
        <f>'Data for connectivity'!$C$3</f>
        <v>0</v>
      </c>
      <c r="D30" s="16">
        <f>'Data for connectivity'!$C$3</f>
        <v>0</v>
      </c>
    </row>
    <row r="31" spans="1:10" s="1" customFormat="1" ht="28.8" x14ac:dyDescent="0.3">
      <c r="A31" s="17" t="s">
        <v>146</v>
      </c>
      <c r="B31" s="4" t="s">
        <v>64</v>
      </c>
      <c r="C31" s="52"/>
      <c r="D31" s="52"/>
    </row>
    <row r="32" spans="1:10" s="1" customFormat="1" ht="43.2" x14ac:dyDescent="0.3">
      <c r="A32" s="4" t="s">
        <v>24</v>
      </c>
      <c r="B32" s="4" t="s">
        <v>65</v>
      </c>
      <c r="C32" s="52"/>
      <c r="D32" s="52"/>
    </row>
    <row r="33" spans="1:5" s="1" customFormat="1" ht="28.8" x14ac:dyDescent="0.3">
      <c r="A33" s="17" t="s">
        <v>25</v>
      </c>
      <c r="B33" s="4" t="s">
        <v>66</v>
      </c>
      <c r="C33" s="52"/>
      <c r="D33" s="52"/>
    </row>
    <row r="34" spans="1:5" s="1" customFormat="1" ht="28.8" x14ac:dyDescent="0.3">
      <c r="A34" s="17" t="s">
        <v>26</v>
      </c>
      <c r="B34" s="4" t="s">
        <v>66</v>
      </c>
      <c r="C34" s="52"/>
      <c r="D34" s="52"/>
    </row>
    <row r="35" spans="1:5" s="1" customFormat="1" ht="28.8" x14ac:dyDescent="0.3">
      <c r="A35" s="17" t="s">
        <v>27</v>
      </c>
      <c r="B35" s="4" t="s">
        <v>67</v>
      </c>
      <c r="C35" s="110"/>
      <c r="D35" s="110"/>
    </row>
    <row r="36" spans="1:5" s="1" customFormat="1" ht="28.8" x14ac:dyDescent="0.3">
      <c r="A36" s="17" t="s">
        <v>28</v>
      </c>
      <c r="B36" s="4" t="s">
        <v>68</v>
      </c>
      <c r="C36" s="110"/>
      <c r="D36" s="110"/>
    </row>
    <row r="37" spans="1:5" s="1" customFormat="1" x14ac:dyDescent="0.3">
      <c r="A37" s="117" t="s">
        <v>70</v>
      </c>
      <c r="B37" s="117"/>
      <c r="C37" s="117"/>
    </row>
    <row r="38" spans="1:5" s="1" customFormat="1" x14ac:dyDescent="0.3">
      <c r="A38" s="113"/>
      <c r="B38" s="113"/>
      <c r="C38" s="113"/>
      <c r="D38" s="35"/>
      <c r="E38" s="35"/>
    </row>
    <row r="39" spans="1:5" s="1" customFormat="1" x14ac:dyDescent="0.3">
      <c r="A39" s="113"/>
      <c r="B39" s="113"/>
      <c r="C39" s="113"/>
      <c r="D39" s="30"/>
      <c r="E39" s="30"/>
    </row>
    <row r="40" spans="1:5" s="1" customFormat="1" x14ac:dyDescent="0.3">
      <c r="A40" s="113" t="s">
        <v>69</v>
      </c>
      <c r="B40" s="113"/>
      <c r="C40" s="113"/>
    </row>
    <row r="41" spans="1:5" s="1" customFormat="1" x14ac:dyDescent="0.3">
      <c r="A41" s="113"/>
      <c r="B41" s="113"/>
      <c r="C41" s="113"/>
    </row>
    <row r="42" spans="1:5" s="1" customFormat="1" x14ac:dyDescent="0.3">
      <c r="A42" s="20"/>
      <c r="B42" s="18"/>
      <c r="C42" s="26"/>
    </row>
    <row r="44" spans="1:5" x14ac:dyDescent="0.3">
      <c r="A44" s="114" t="s">
        <v>29</v>
      </c>
      <c r="B44" s="115"/>
      <c r="C44" s="116"/>
    </row>
    <row r="45" spans="1:5" x14ac:dyDescent="0.3">
      <c r="A45" s="11" t="s">
        <v>4</v>
      </c>
      <c r="B45" s="8" t="s">
        <v>5</v>
      </c>
      <c r="C45" s="8" t="s">
        <v>6</v>
      </c>
    </row>
    <row r="46" spans="1:5" x14ac:dyDescent="0.3">
      <c r="A46" s="6" t="s">
        <v>29</v>
      </c>
      <c r="B46" s="4" t="s">
        <v>80</v>
      </c>
      <c r="C46" s="48" t="s">
        <v>275</v>
      </c>
    </row>
    <row r="47" spans="1:5" ht="28.8" x14ac:dyDescent="0.3">
      <c r="A47" s="6" t="s">
        <v>13</v>
      </c>
      <c r="B47" s="4" t="s">
        <v>174</v>
      </c>
      <c r="C47" s="48"/>
    </row>
    <row r="48" spans="1:5" ht="16.5" customHeight="1" x14ac:dyDescent="0.3">
      <c r="A48" s="123" t="s">
        <v>79</v>
      </c>
      <c r="B48" s="123"/>
      <c r="C48" s="123"/>
    </row>
    <row r="49" spans="1:5" ht="30.75" customHeight="1" x14ac:dyDescent="0.3">
      <c r="A49" s="122" t="s">
        <v>81</v>
      </c>
      <c r="B49" s="122"/>
      <c r="C49" s="122"/>
    </row>
    <row r="50" spans="1:5" ht="16.5" customHeight="1" x14ac:dyDescent="0.3">
      <c r="A50" s="122" t="s">
        <v>84</v>
      </c>
      <c r="B50" s="122"/>
      <c r="C50" s="122"/>
    </row>
    <row r="51" spans="1:5" ht="16.5" customHeight="1" x14ac:dyDescent="0.3">
      <c r="A51" s="122"/>
      <c r="B51" s="122"/>
      <c r="C51" s="122"/>
    </row>
    <row r="53" spans="1:5" x14ac:dyDescent="0.3">
      <c r="A53" s="113" t="s">
        <v>76</v>
      </c>
      <c r="B53" s="113"/>
      <c r="C53" s="113"/>
      <c r="D53" s="35"/>
      <c r="E53" s="35"/>
    </row>
    <row r="54" spans="1:5" x14ac:dyDescent="0.3">
      <c r="A54" s="113"/>
      <c r="B54" s="113"/>
      <c r="C54" s="113"/>
    </row>
    <row r="55" spans="1:5" x14ac:dyDescent="0.3">
      <c r="A55" s="113"/>
      <c r="B55" s="113"/>
      <c r="C55" s="113"/>
    </row>
    <row r="56" spans="1:5" x14ac:dyDescent="0.3">
      <c r="A56" s="113" t="s">
        <v>77</v>
      </c>
      <c r="B56" s="113"/>
      <c r="C56" s="113"/>
    </row>
    <row r="57" spans="1:5" x14ac:dyDescent="0.3">
      <c r="A57" s="113"/>
      <c r="B57" s="113"/>
      <c r="C57" s="113"/>
    </row>
    <row r="58" spans="1:5" x14ac:dyDescent="0.3">
      <c r="A58" s="113"/>
      <c r="B58" s="113"/>
      <c r="C58" s="113"/>
    </row>
    <row r="59" spans="1:5" ht="15" customHeight="1" x14ac:dyDescent="0.3">
      <c r="A59" s="113" t="s">
        <v>78</v>
      </c>
      <c r="B59" s="113"/>
      <c r="C59" s="113"/>
    </row>
    <row r="60" spans="1:5" x14ac:dyDescent="0.3">
      <c r="A60" s="113"/>
      <c r="B60" s="113"/>
      <c r="C60" s="113"/>
    </row>
    <row r="61" spans="1:5" x14ac:dyDescent="0.3">
      <c r="A61" s="29"/>
      <c r="B61" s="29"/>
      <c r="C61" s="29"/>
    </row>
  </sheetData>
  <sheetProtection algorithmName="SHA-512" hashValue="AwDAWzmUO31uA1UQZhCW7Td7JrBYvOpyXW5R8UQP4VXIl7/+qwiliail9fVz0s/Xm6rAlvDq/g9zL7kM/ATZqA==" saltValue="gzJ2pnafn1c9IuH3wffdnA==" spinCount="100000" sheet="1" objects="1" scenarios="1"/>
  <mergeCells count="13">
    <mergeCell ref="A56:C58"/>
    <mergeCell ref="A59:C60"/>
    <mergeCell ref="A20:C20"/>
    <mergeCell ref="A1:C1"/>
    <mergeCell ref="A50:C51"/>
    <mergeCell ref="A53:C55"/>
    <mergeCell ref="A8:C8"/>
    <mergeCell ref="A48:C48"/>
    <mergeCell ref="A49:C49"/>
    <mergeCell ref="A37:C39"/>
    <mergeCell ref="A44:C44"/>
    <mergeCell ref="A40:C41"/>
    <mergeCell ref="A27:D27"/>
  </mergeCells>
  <dataValidations count="4">
    <dataValidation type="list" allowBlank="1" showInputMessage="1" showErrorMessage="1" promptTitle="Fonctionnalité Groupe Bancaire" prompt="Merci de renseigner Yes ou No_x000a__x000a_L'utilisation de cette fonctionnalité suppose qu'au moins une autre contrepartie soit rattachée au Groupe Bancaire, en plus de la contrepartie assumant le rôle de Banking Group Manager" sqref="C46">
      <formula1>"Yes, No"</formula1>
    </dataValidation>
    <dataValidation allowBlank="1" showInputMessage="1" showErrorMessage="1" promptTitle="Adresse mail de l'établissement" prompt="Merci de n'indiquer qu'une seule adresse mail et d'utiliser une adresse mail institutionnelle" sqref="C4"/>
    <dataValidation allowBlank="1" showInputMessage="1" showErrorMessage="1" promptTitle="Nombre de caractères" prompt="Pour ce BIC, un BIC sur 11 caractères est attendu_x000a__x000a_Par exemple : SOGEFRPPXXX" sqref="C23"/>
    <dataValidation allowBlank="1" showInputMessage="1" showErrorMessage="1" promptTitle="Format Banking Group Manager" prompt="Pour cette donnée, le format attendu est un code RIAD (de l'entité dirigeant le groupe bancaire)._x000a_En France, la règle retenue est FR+CIB pour les établissements de crédit_x000a__x000a_Par exemple : FR30003" sqref="C47"/>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34" workbookViewId="0">
      <selection activeCell="E25" sqref="E25"/>
    </sheetView>
  </sheetViews>
  <sheetFormatPr baseColWidth="10" defaultColWidth="9.109375" defaultRowHeight="14.4" x14ac:dyDescent="0.3"/>
  <cols>
    <col min="1" max="1" width="26.6640625" style="37" customWidth="1"/>
    <col min="2" max="2" width="22.109375" style="37" customWidth="1"/>
    <col min="3" max="3" width="64" style="37" customWidth="1"/>
    <col min="4" max="4" width="16.5546875" style="37" customWidth="1"/>
    <col min="5" max="5" width="16.109375" style="37" bestFit="1" customWidth="1"/>
    <col min="6" max="16384" width="9.109375" style="37"/>
  </cols>
  <sheetData>
    <row r="1" spans="1:14" ht="15" customHeight="1" x14ac:dyDescent="0.3">
      <c r="A1" s="113" t="s">
        <v>150</v>
      </c>
      <c r="B1" s="124"/>
      <c r="C1" s="124"/>
      <c r="D1" s="124"/>
      <c r="E1" s="124"/>
      <c r="F1" s="124"/>
      <c r="G1" s="124"/>
      <c r="H1" s="124"/>
    </row>
    <row r="2" spans="1:14" x14ac:dyDescent="0.3">
      <c r="A2" s="124"/>
      <c r="B2" s="124"/>
      <c r="C2" s="124"/>
      <c r="D2" s="124"/>
      <c r="E2" s="124"/>
      <c r="F2" s="124"/>
      <c r="G2" s="124"/>
      <c r="H2" s="124"/>
    </row>
    <row r="3" spans="1:14" x14ac:dyDescent="0.3">
      <c r="A3" s="124"/>
      <c r="B3" s="124"/>
      <c r="C3" s="124"/>
      <c r="D3" s="124"/>
      <c r="E3" s="124"/>
      <c r="F3" s="124"/>
      <c r="G3" s="124"/>
      <c r="H3" s="124"/>
    </row>
    <row r="4" spans="1:14" x14ac:dyDescent="0.3">
      <c r="A4" s="124"/>
      <c r="B4" s="124"/>
      <c r="C4" s="124"/>
      <c r="D4" s="124"/>
      <c r="E4" s="124"/>
      <c r="F4" s="124"/>
      <c r="G4" s="124"/>
      <c r="H4" s="124"/>
    </row>
    <row r="5" spans="1:14" x14ac:dyDescent="0.3">
      <c r="A5" s="125" t="s">
        <v>129</v>
      </c>
      <c r="B5" s="125"/>
      <c r="C5" s="125"/>
      <c r="D5" s="125"/>
      <c r="E5" s="125"/>
      <c r="F5" s="125"/>
      <c r="G5" s="125"/>
      <c r="H5" s="125"/>
    </row>
    <row r="6" spans="1:14" x14ac:dyDescent="0.3">
      <c r="A6" s="126" t="s">
        <v>128</v>
      </c>
      <c r="B6" s="125"/>
      <c r="C6" s="125"/>
      <c r="D6" s="125"/>
      <c r="E6" s="125"/>
      <c r="F6" s="125"/>
      <c r="G6" s="125"/>
      <c r="H6" s="125"/>
    </row>
    <row r="7" spans="1:14" x14ac:dyDescent="0.3">
      <c r="A7" s="128" t="s">
        <v>155</v>
      </c>
      <c r="B7" s="129"/>
      <c r="C7" s="129"/>
      <c r="D7" s="129"/>
      <c r="E7" s="129"/>
      <c r="F7" s="129"/>
      <c r="G7" s="129"/>
      <c r="H7" s="129"/>
    </row>
    <row r="8" spans="1:14" x14ac:dyDescent="0.3">
      <c r="A8" s="129"/>
      <c r="B8" s="129"/>
      <c r="C8" s="129"/>
      <c r="D8" s="129"/>
      <c r="E8" s="129"/>
      <c r="F8" s="129"/>
      <c r="G8" s="129"/>
      <c r="H8" s="129"/>
    </row>
    <row r="9" spans="1:14" x14ac:dyDescent="0.3">
      <c r="A9" s="129"/>
      <c r="B9" s="129"/>
      <c r="C9" s="129"/>
      <c r="D9" s="129"/>
      <c r="E9" s="129"/>
      <c r="F9" s="129"/>
      <c r="G9" s="129"/>
      <c r="H9" s="129"/>
    </row>
    <row r="11" spans="1:14" ht="30.75" customHeight="1" x14ac:dyDescent="0.3">
      <c r="A11" s="127" t="s">
        <v>151</v>
      </c>
      <c r="B11" s="127"/>
      <c r="C11" s="127"/>
      <c r="D11" s="54" t="s">
        <v>273</v>
      </c>
      <c r="F11" s="42"/>
      <c r="G11" s="42"/>
      <c r="H11" s="42"/>
      <c r="I11" s="42"/>
      <c r="J11" s="42"/>
      <c r="K11" s="42"/>
      <c r="L11" s="42"/>
    </row>
    <row r="12" spans="1:14" ht="30.75" customHeight="1" x14ac:dyDescent="0.3">
      <c r="A12" s="72" t="s">
        <v>8</v>
      </c>
      <c r="B12" s="72" t="s">
        <v>85</v>
      </c>
      <c r="C12" s="72" t="s">
        <v>86</v>
      </c>
      <c r="D12" s="72" t="s">
        <v>87</v>
      </c>
      <c r="E12" s="72" t="s">
        <v>152</v>
      </c>
      <c r="F12" s="42"/>
      <c r="G12" s="42"/>
      <c r="H12" s="42"/>
      <c r="I12" s="42"/>
      <c r="J12" s="42"/>
      <c r="K12" s="42"/>
      <c r="L12" s="42"/>
      <c r="M12" s="42"/>
      <c r="N12" s="42"/>
    </row>
    <row r="13" spans="1:14" ht="27.75" customHeight="1" x14ac:dyDescent="0.3">
      <c r="A13" s="62" t="s">
        <v>106</v>
      </c>
      <c r="B13" s="27" t="s">
        <v>88</v>
      </c>
      <c r="C13" s="27" t="s">
        <v>89</v>
      </c>
      <c r="D13" s="53" t="s">
        <v>271</v>
      </c>
      <c r="E13" s="68"/>
      <c r="F13" s="42"/>
      <c r="G13" s="42"/>
      <c r="H13" s="42"/>
      <c r="I13" s="42"/>
      <c r="J13" s="42"/>
      <c r="K13" s="42"/>
      <c r="L13" s="42"/>
      <c r="M13" s="42"/>
      <c r="N13" s="42"/>
    </row>
    <row r="14" spans="1:14" ht="27.75" customHeight="1" x14ac:dyDescent="0.3">
      <c r="A14" s="62" t="s">
        <v>106</v>
      </c>
      <c r="B14" s="27" t="s">
        <v>90</v>
      </c>
      <c r="C14" s="27" t="s">
        <v>91</v>
      </c>
      <c r="D14" s="53" t="s">
        <v>271</v>
      </c>
      <c r="E14" s="68"/>
      <c r="F14" s="42"/>
      <c r="G14" s="42"/>
      <c r="H14" s="42"/>
      <c r="I14" s="42"/>
      <c r="J14" s="42"/>
      <c r="K14" s="42"/>
      <c r="L14" s="42"/>
      <c r="M14" s="42"/>
      <c r="N14" s="42"/>
    </row>
    <row r="15" spans="1:14" ht="27.75" customHeight="1" x14ac:dyDescent="0.3">
      <c r="A15" s="62" t="s">
        <v>106</v>
      </c>
      <c r="B15" s="27" t="s">
        <v>92</v>
      </c>
      <c r="C15" s="27" t="s">
        <v>93</v>
      </c>
      <c r="D15" s="53" t="s">
        <v>271</v>
      </c>
      <c r="E15" s="68"/>
      <c r="F15" s="42"/>
      <c r="G15" s="42"/>
      <c r="H15" s="42"/>
      <c r="I15" s="42"/>
      <c r="J15" s="42"/>
      <c r="K15" s="42"/>
      <c r="L15" s="42"/>
      <c r="M15" s="42"/>
      <c r="N15" s="42"/>
    </row>
    <row r="16" spans="1:14" ht="27.75" customHeight="1" x14ac:dyDescent="0.3">
      <c r="A16" s="62" t="s">
        <v>106</v>
      </c>
      <c r="B16" s="27" t="s">
        <v>94</v>
      </c>
      <c r="C16" s="27" t="s">
        <v>95</v>
      </c>
      <c r="D16" s="53" t="s">
        <v>271</v>
      </c>
      <c r="E16" s="68"/>
      <c r="F16" s="42"/>
      <c r="G16" s="42"/>
      <c r="H16" s="42"/>
      <c r="I16" s="42"/>
      <c r="J16" s="42"/>
      <c r="K16" s="42"/>
      <c r="L16" s="42"/>
      <c r="M16" s="42"/>
      <c r="N16" s="42"/>
    </row>
    <row r="17" spans="1:14" ht="27.75" customHeight="1" x14ac:dyDescent="0.3">
      <c r="A17" s="62" t="s">
        <v>106</v>
      </c>
      <c r="B17" s="27" t="s">
        <v>96</v>
      </c>
      <c r="C17" s="27" t="s">
        <v>97</v>
      </c>
      <c r="D17" s="53" t="s">
        <v>271</v>
      </c>
      <c r="E17" s="68"/>
      <c r="F17" s="42"/>
      <c r="G17" s="42"/>
      <c r="H17" s="42"/>
      <c r="I17" s="42"/>
      <c r="J17" s="42"/>
      <c r="K17" s="42"/>
      <c r="L17" s="42"/>
      <c r="M17" s="42"/>
      <c r="N17" s="42"/>
    </row>
    <row r="18" spans="1:14" ht="27.75" customHeight="1" x14ac:dyDescent="0.3">
      <c r="A18" s="62" t="s">
        <v>106</v>
      </c>
      <c r="B18" s="27" t="s">
        <v>98</v>
      </c>
      <c r="C18" s="27" t="s">
        <v>99</v>
      </c>
      <c r="D18" s="53" t="s">
        <v>271</v>
      </c>
      <c r="E18" s="68"/>
      <c r="F18" s="42"/>
      <c r="G18" s="42"/>
      <c r="H18" s="42"/>
      <c r="I18" s="42"/>
      <c r="J18" s="42"/>
      <c r="K18" s="42"/>
      <c r="L18" s="42"/>
      <c r="M18" s="42"/>
      <c r="N18" s="42"/>
    </row>
    <row r="19" spans="1:14" ht="27.75" customHeight="1" x14ac:dyDescent="0.3">
      <c r="A19" s="62" t="s">
        <v>106</v>
      </c>
      <c r="B19" s="27" t="s">
        <v>100</v>
      </c>
      <c r="C19" s="27" t="s">
        <v>101</v>
      </c>
      <c r="D19" s="53" t="s">
        <v>271</v>
      </c>
      <c r="E19" s="68"/>
      <c r="F19" s="42"/>
      <c r="G19" s="42"/>
      <c r="H19" s="42"/>
      <c r="I19" s="42"/>
      <c r="J19" s="42"/>
      <c r="K19" s="42"/>
      <c r="L19" s="42"/>
      <c r="M19" s="42"/>
      <c r="N19" s="42"/>
    </row>
    <row r="20" spans="1:14" ht="27.75" customHeight="1" x14ac:dyDescent="0.3">
      <c r="A20" s="62" t="s">
        <v>106</v>
      </c>
      <c r="B20" s="27" t="s">
        <v>102</v>
      </c>
      <c r="C20" s="27" t="s">
        <v>103</v>
      </c>
      <c r="D20" s="53" t="s">
        <v>271</v>
      </c>
      <c r="E20" s="68"/>
      <c r="F20" s="42"/>
      <c r="G20" s="42"/>
      <c r="H20" s="42"/>
      <c r="I20" s="42"/>
      <c r="J20" s="42"/>
      <c r="K20" s="42"/>
      <c r="L20" s="42"/>
      <c r="M20" s="42"/>
      <c r="N20" s="42"/>
    </row>
    <row r="21" spans="1:14" ht="27.75" customHeight="1" thickBot="1" x14ac:dyDescent="0.35">
      <c r="A21" s="63" t="s">
        <v>106</v>
      </c>
      <c r="B21" s="64" t="s">
        <v>104</v>
      </c>
      <c r="C21" s="64" t="s">
        <v>105</v>
      </c>
      <c r="D21" s="65" t="s">
        <v>271</v>
      </c>
      <c r="E21" s="70"/>
      <c r="F21" s="42"/>
      <c r="G21" s="42"/>
      <c r="H21" s="42"/>
      <c r="I21" s="42"/>
      <c r="J21" s="42"/>
      <c r="K21" s="42"/>
      <c r="L21" s="42"/>
      <c r="M21" s="42"/>
      <c r="N21" s="42"/>
    </row>
    <row r="22" spans="1:14" ht="27.75" customHeight="1" thickBot="1" x14ac:dyDescent="0.35">
      <c r="A22" s="71" t="s">
        <v>167</v>
      </c>
      <c r="B22" s="66" t="s">
        <v>168</v>
      </c>
      <c r="C22" s="60" t="s">
        <v>107</v>
      </c>
      <c r="D22" s="61" t="s">
        <v>271</v>
      </c>
      <c r="E22" s="67"/>
      <c r="F22" s="42"/>
      <c r="G22" s="42"/>
      <c r="H22" s="42"/>
      <c r="I22" s="42"/>
      <c r="J22" s="42"/>
      <c r="K22" s="42"/>
      <c r="L22" s="42"/>
      <c r="M22" s="42"/>
      <c r="N22" s="42"/>
    </row>
    <row r="23" spans="1:14" ht="30.75" customHeight="1" thickBot="1" x14ac:dyDescent="0.35">
      <c r="A23" s="71" t="s">
        <v>167</v>
      </c>
      <c r="B23" s="28" t="s">
        <v>169</v>
      </c>
      <c r="C23" s="27" t="s">
        <v>107</v>
      </c>
      <c r="D23" s="53" t="s">
        <v>271</v>
      </c>
      <c r="E23" s="68"/>
      <c r="F23" s="42"/>
      <c r="G23" s="42"/>
      <c r="H23" s="42"/>
      <c r="I23" s="42"/>
      <c r="J23" s="42"/>
      <c r="K23" s="42"/>
      <c r="L23" s="42"/>
      <c r="M23" s="42"/>
      <c r="N23" s="42"/>
    </row>
    <row r="24" spans="1:14" ht="29.25" customHeight="1" thickBot="1" x14ac:dyDescent="0.35">
      <c r="A24" s="84" t="s">
        <v>166</v>
      </c>
      <c r="B24" s="56" t="s">
        <v>109</v>
      </c>
      <c r="C24" s="56" t="s">
        <v>110</v>
      </c>
      <c r="D24" s="57" t="s">
        <v>271</v>
      </c>
      <c r="E24" s="58"/>
      <c r="F24" s="42"/>
      <c r="G24" s="42"/>
      <c r="H24" s="42"/>
      <c r="I24" s="42"/>
      <c r="J24" s="42"/>
      <c r="K24" s="42"/>
      <c r="L24" s="42"/>
      <c r="M24" s="42"/>
      <c r="N24" s="42"/>
    </row>
    <row r="25" spans="1:14" ht="29.25" customHeight="1" thickBot="1" x14ac:dyDescent="0.35">
      <c r="A25" s="77" t="s">
        <v>183</v>
      </c>
      <c r="B25" s="78" t="s">
        <v>111</v>
      </c>
      <c r="C25" s="78" t="s">
        <v>112</v>
      </c>
      <c r="D25" s="79" t="s">
        <v>271</v>
      </c>
      <c r="E25" s="86" t="s">
        <v>272</v>
      </c>
      <c r="F25" s="42"/>
      <c r="G25" s="42"/>
      <c r="H25" s="42"/>
      <c r="I25" s="42"/>
      <c r="J25" s="42"/>
      <c r="K25" s="42"/>
      <c r="L25" s="42"/>
      <c r="M25" s="42"/>
      <c r="N25" s="42"/>
    </row>
    <row r="26" spans="1:14" ht="29.25" customHeight="1" x14ac:dyDescent="0.3">
      <c r="A26" s="59" t="s">
        <v>113</v>
      </c>
      <c r="B26" s="66" t="s">
        <v>157</v>
      </c>
      <c r="C26" s="60" t="s">
        <v>108</v>
      </c>
      <c r="D26" s="73" t="s">
        <v>271</v>
      </c>
      <c r="E26" s="74"/>
      <c r="F26" s="42"/>
      <c r="G26" s="42"/>
      <c r="H26" s="42"/>
      <c r="I26" s="42"/>
      <c r="J26" s="42"/>
      <c r="K26" s="42"/>
      <c r="L26" s="42"/>
      <c r="M26" s="42"/>
      <c r="N26" s="42"/>
    </row>
    <row r="27" spans="1:14" ht="29.25" customHeight="1" x14ac:dyDescent="0.3">
      <c r="A27" s="81" t="s">
        <v>113</v>
      </c>
      <c r="B27" s="82" t="s">
        <v>158</v>
      </c>
      <c r="C27" s="83" t="s">
        <v>108</v>
      </c>
      <c r="D27" s="75" t="s">
        <v>271</v>
      </c>
      <c r="E27" s="76"/>
      <c r="F27" s="42"/>
      <c r="G27" s="42"/>
      <c r="H27" s="42"/>
      <c r="I27" s="42"/>
      <c r="J27" s="42"/>
      <c r="K27" s="42"/>
      <c r="L27" s="42"/>
      <c r="M27" s="42"/>
      <c r="N27" s="42"/>
    </row>
    <row r="28" spans="1:14" ht="27.75" customHeight="1" x14ac:dyDescent="0.3">
      <c r="A28" s="62" t="s">
        <v>113</v>
      </c>
      <c r="B28" s="28" t="s">
        <v>165</v>
      </c>
      <c r="C28" s="27" t="s">
        <v>114</v>
      </c>
      <c r="D28" s="53" t="s">
        <v>271</v>
      </c>
      <c r="E28" s="68"/>
      <c r="F28" s="42"/>
      <c r="G28" s="42"/>
      <c r="H28" s="42"/>
      <c r="I28" s="42"/>
      <c r="J28" s="42"/>
      <c r="K28" s="42"/>
      <c r="L28" s="42"/>
      <c r="M28" s="42"/>
      <c r="N28" s="42"/>
    </row>
    <row r="29" spans="1:14" ht="29.25" customHeight="1" thickBot="1" x14ac:dyDescent="0.35">
      <c r="A29" s="63" t="s">
        <v>113</v>
      </c>
      <c r="B29" s="69" t="s">
        <v>161</v>
      </c>
      <c r="C29" s="64" t="s">
        <v>114</v>
      </c>
      <c r="D29" s="65" t="s">
        <v>271</v>
      </c>
      <c r="E29" s="70"/>
      <c r="F29" s="42"/>
      <c r="G29" s="42"/>
      <c r="H29" s="42"/>
      <c r="I29" s="42"/>
      <c r="J29" s="42"/>
      <c r="K29" s="42"/>
      <c r="L29" s="42"/>
      <c r="M29" s="42"/>
      <c r="N29" s="42"/>
    </row>
    <row r="30" spans="1:14" s="43" customFormat="1" ht="29.25" customHeight="1" x14ac:dyDescent="0.3">
      <c r="A30" s="59" t="s">
        <v>115</v>
      </c>
      <c r="B30" s="66" t="s">
        <v>164</v>
      </c>
      <c r="C30" s="60" t="s">
        <v>117</v>
      </c>
      <c r="D30" s="61" t="s">
        <v>271</v>
      </c>
      <c r="E30" s="67"/>
      <c r="F30" s="42"/>
      <c r="G30" s="42"/>
      <c r="H30" s="42"/>
      <c r="I30" s="42"/>
      <c r="J30" s="42"/>
      <c r="K30" s="42"/>
      <c r="L30" s="42"/>
      <c r="M30" s="42"/>
      <c r="N30" s="42"/>
    </row>
    <row r="31" spans="1:14" s="43" customFormat="1" ht="29.25" customHeight="1" x14ac:dyDescent="0.3">
      <c r="A31" s="62" t="s">
        <v>115</v>
      </c>
      <c r="B31" s="28" t="s">
        <v>156</v>
      </c>
      <c r="C31" s="27" t="s">
        <v>117</v>
      </c>
      <c r="D31" s="51" t="s">
        <v>271</v>
      </c>
      <c r="E31" s="68"/>
      <c r="F31" s="42"/>
      <c r="G31" s="42"/>
      <c r="H31" s="42"/>
      <c r="I31" s="42"/>
      <c r="J31" s="42"/>
      <c r="K31" s="42"/>
      <c r="L31" s="42"/>
      <c r="M31" s="42"/>
      <c r="N31" s="42"/>
    </row>
    <row r="32" spans="1:14" s="43" customFormat="1" ht="29.25" customHeight="1" x14ac:dyDescent="0.3">
      <c r="A32" s="62" t="s">
        <v>115</v>
      </c>
      <c r="B32" s="28" t="s">
        <v>153</v>
      </c>
      <c r="C32" s="27" t="s">
        <v>117</v>
      </c>
      <c r="D32" s="53" t="s">
        <v>271</v>
      </c>
      <c r="E32" s="68"/>
      <c r="F32" s="42"/>
      <c r="G32" s="42"/>
      <c r="H32" s="42"/>
      <c r="I32" s="42"/>
      <c r="J32" s="42"/>
      <c r="K32" s="42"/>
      <c r="L32" s="42"/>
      <c r="M32" s="42"/>
      <c r="N32" s="42"/>
    </row>
    <row r="33" spans="1:14" s="43" customFormat="1" ht="29.25" customHeight="1" x14ac:dyDescent="0.3">
      <c r="A33" s="62" t="s">
        <v>115</v>
      </c>
      <c r="B33" s="28" t="s">
        <v>154</v>
      </c>
      <c r="C33" s="27" t="s">
        <v>117</v>
      </c>
      <c r="D33" s="53" t="s">
        <v>271</v>
      </c>
      <c r="E33" s="68"/>
      <c r="F33" s="42"/>
      <c r="G33" s="42"/>
      <c r="H33" s="42"/>
      <c r="I33" s="42"/>
      <c r="J33" s="42"/>
      <c r="K33" s="42"/>
      <c r="L33" s="42"/>
      <c r="M33" s="42"/>
      <c r="N33" s="42"/>
    </row>
    <row r="34" spans="1:14" ht="29.25" customHeight="1" x14ac:dyDescent="0.3">
      <c r="A34" s="62" t="s">
        <v>115</v>
      </c>
      <c r="B34" s="27" t="s">
        <v>116</v>
      </c>
      <c r="C34" s="27" t="s">
        <v>118</v>
      </c>
      <c r="D34" s="53" t="s">
        <v>271</v>
      </c>
      <c r="E34" s="68"/>
      <c r="F34" s="42"/>
      <c r="G34" s="42"/>
      <c r="H34" s="42"/>
      <c r="I34" s="42"/>
      <c r="J34" s="42"/>
      <c r="K34" s="42"/>
      <c r="L34" s="42"/>
      <c r="M34" s="42"/>
      <c r="N34" s="42"/>
    </row>
    <row r="35" spans="1:14" ht="29.25" customHeight="1" thickBot="1" x14ac:dyDescent="0.35">
      <c r="A35" s="62" t="s">
        <v>115</v>
      </c>
      <c r="B35" s="28" t="s">
        <v>163</v>
      </c>
      <c r="C35" s="27" t="s">
        <v>119</v>
      </c>
      <c r="D35" s="53" t="s">
        <v>271</v>
      </c>
      <c r="E35" s="68"/>
      <c r="F35" s="42"/>
      <c r="G35" s="42"/>
      <c r="H35" s="42"/>
      <c r="I35" s="42"/>
      <c r="J35" s="42"/>
      <c r="K35" s="42"/>
      <c r="L35" s="42"/>
      <c r="M35" s="42"/>
      <c r="N35" s="42"/>
    </row>
    <row r="36" spans="1:14" ht="29.25" customHeight="1" x14ac:dyDescent="0.3">
      <c r="A36" s="59" t="s">
        <v>120</v>
      </c>
      <c r="B36" s="60" t="s">
        <v>121</v>
      </c>
      <c r="C36" s="60" t="s">
        <v>124</v>
      </c>
      <c r="D36" s="61" t="s">
        <v>271</v>
      </c>
      <c r="E36" s="87" t="s">
        <v>272</v>
      </c>
      <c r="F36" s="42"/>
      <c r="G36" s="42"/>
      <c r="H36" s="42"/>
      <c r="I36" s="42"/>
      <c r="J36" s="42"/>
      <c r="K36" s="42"/>
      <c r="L36" s="42"/>
      <c r="M36" s="42"/>
      <c r="N36" s="42"/>
    </row>
    <row r="37" spans="1:14" ht="29.25" customHeight="1" x14ac:dyDescent="0.3">
      <c r="A37" s="62" t="s">
        <v>120</v>
      </c>
      <c r="B37" s="27" t="s">
        <v>122</v>
      </c>
      <c r="C37" s="27" t="s">
        <v>125</v>
      </c>
      <c r="D37" s="53" t="s">
        <v>271</v>
      </c>
      <c r="E37" s="88" t="s">
        <v>272</v>
      </c>
      <c r="F37" s="42"/>
      <c r="G37" s="42"/>
      <c r="H37" s="42"/>
      <c r="I37" s="42"/>
      <c r="J37" s="42"/>
      <c r="K37" s="42"/>
      <c r="L37" s="42"/>
      <c r="M37" s="42"/>
      <c r="N37" s="42"/>
    </row>
    <row r="38" spans="1:14" ht="29.25" customHeight="1" thickBot="1" x14ac:dyDescent="0.35">
      <c r="A38" s="63" t="s">
        <v>120</v>
      </c>
      <c r="B38" s="64" t="s">
        <v>123</v>
      </c>
      <c r="C38" s="64" t="s">
        <v>126</v>
      </c>
      <c r="D38" s="65" t="s">
        <v>271</v>
      </c>
      <c r="E38" s="89" t="s">
        <v>272</v>
      </c>
      <c r="F38" s="42"/>
      <c r="G38" s="42"/>
      <c r="H38" s="42"/>
      <c r="I38" s="42"/>
      <c r="J38" s="42"/>
      <c r="K38" s="42"/>
      <c r="L38" s="42"/>
      <c r="M38" s="42"/>
      <c r="N38" s="42"/>
    </row>
    <row r="39" spans="1:14" ht="29.25" customHeight="1" thickBot="1" x14ac:dyDescent="0.35">
      <c r="A39" s="55" t="s">
        <v>127</v>
      </c>
      <c r="B39" s="56" t="s">
        <v>181</v>
      </c>
      <c r="C39" s="56" t="s">
        <v>180</v>
      </c>
      <c r="D39" s="57" t="s">
        <v>271</v>
      </c>
      <c r="E39" s="58"/>
      <c r="F39" s="42"/>
      <c r="G39" s="42"/>
      <c r="H39" s="42"/>
      <c r="I39" s="42"/>
      <c r="J39" s="42"/>
      <c r="K39" s="42"/>
      <c r="L39" s="42"/>
      <c r="M39" s="42"/>
      <c r="N39" s="42"/>
    </row>
    <row r="40" spans="1:14" ht="27.75" customHeight="1" x14ac:dyDescent="0.3">
      <c r="A40" s="62" t="s">
        <v>159</v>
      </c>
      <c r="B40" s="28" t="s">
        <v>160</v>
      </c>
      <c r="C40" s="27" t="s">
        <v>114</v>
      </c>
      <c r="D40" s="53" t="s">
        <v>271</v>
      </c>
      <c r="E40" s="68"/>
      <c r="F40" s="42"/>
      <c r="G40" s="42"/>
      <c r="H40" s="42"/>
      <c r="I40" s="42"/>
      <c r="J40" s="42"/>
      <c r="K40" s="42"/>
      <c r="L40" s="42"/>
      <c r="M40" s="42"/>
      <c r="N40" s="42"/>
    </row>
    <row r="41" spans="1:14" ht="29.25" customHeight="1" thickBot="1" x14ac:dyDescent="0.35">
      <c r="A41" s="63" t="s">
        <v>159</v>
      </c>
      <c r="B41" s="69" t="s">
        <v>182</v>
      </c>
      <c r="C41" s="64" t="s">
        <v>114</v>
      </c>
      <c r="D41" s="65" t="s">
        <v>271</v>
      </c>
      <c r="E41" s="70"/>
      <c r="F41" s="42"/>
      <c r="G41" s="42"/>
      <c r="H41" s="42"/>
      <c r="I41" s="42"/>
      <c r="J41" s="42"/>
      <c r="K41" s="42"/>
      <c r="L41" s="42"/>
      <c r="M41" s="42"/>
      <c r="N41" s="42"/>
    </row>
    <row r="42" spans="1:14" ht="29.25" customHeight="1" x14ac:dyDescent="0.3"/>
    <row r="43" spans="1:14" ht="29.25" customHeight="1" x14ac:dyDescent="0.3"/>
    <row r="44" spans="1:14" ht="29.25" customHeight="1" x14ac:dyDescent="0.3"/>
    <row r="45" spans="1:14" ht="29.25" customHeight="1" x14ac:dyDescent="0.3"/>
    <row r="46" spans="1:14" ht="29.25" customHeight="1" x14ac:dyDescent="0.3"/>
    <row r="47" spans="1:14" ht="29.25" customHeight="1" x14ac:dyDescent="0.3"/>
  </sheetData>
  <sheetProtection algorithmName="SHA-512" hashValue="OKvMjqCMoIb0WpSzTP1eyQwzfKmVdl+C1gQaAxyPTf03VIPzVPVpgbMH8MdUgXoSuVCNk1p/2hmu0NC3qUo+Aw==" saltValue="l5yw3A/qeF8VajZB/hlRMA==" spinCount="100000" sheet="1" objects="1" scenarios="1"/>
  <mergeCells count="5">
    <mergeCell ref="A1:H4"/>
    <mergeCell ref="A5:H5"/>
    <mergeCell ref="A6:H6"/>
    <mergeCell ref="A11:C11"/>
    <mergeCell ref="A7:H9"/>
  </mergeCells>
  <phoneticPr fontId="18" type="noConversion"/>
  <conditionalFormatting sqref="D34 D29:D32 D13:D22 D24:D25 D36:D39">
    <cfRule type="containsText" dxfId="15" priority="23" operator="containsText" text="NO">
      <formula>NOT(ISERROR(SEARCH("NO",D13)))</formula>
    </cfRule>
    <cfRule type="containsText" dxfId="14" priority="24" operator="containsText" text="YES">
      <formula>NOT(ISERROR(SEARCH("YES",D13)))</formula>
    </cfRule>
  </conditionalFormatting>
  <conditionalFormatting sqref="D23">
    <cfRule type="containsText" dxfId="13" priority="21" operator="containsText" text="NO">
      <formula>NOT(ISERROR(SEARCH("NO",D23)))</formula>
    </cfRule>
    <cfRule type="containsText" dxfId="12" priority="22" operator="containsText" text="YES">
      <formula>NOT(ISERROR(SEARCH("YES",D23)))</formula>
    </cfRule>
  </conditionalFormatting>
  <conditionalFormatting sqref="D33">
    <cfRule type="containsText" dxfId="11" priority="15" operator="containsText" text="NO">
      <formula>NOT(ISERROR(SEARCH("NO",D33)))</formula>
    </cfRule>
    <cfRule type="containsText" dxfId="10" priority="16" operator="containsText" text="YES">
      <formula>NOT(ISERROR(SEARCH("YES",D33)))</formula>
    </cfRule>
  </conditionalFormatting>
  <conditionalFormatting sqref="D35">
    <cfRule type="containsText" dxfId="9" priority="11" operator="containsText" text="NO">
      <formula>NOT(ISERROR(SEARCH("NO",D35)))</formula>
    </cfRule>
    <cfRule type="containsText" dxfId="8" priority="12" operator="containsText" text="YES">
      <formula>NOT(ISERROR(SEARCH("YES",D35)))</formula>
    </cfRule>
  </conditionalFormatting>
  <conditionalFormatting sqref="D26:D27">
    <cfRule type="containsText" dxfId="7" priority="7" operator="containsText" text="NO">
      <formula>NOT(ISERROR(SEARCH("NO",D26)))</formula>
    </cfRule>
    <cfRule type="containsText" dxfId="6" priority="8" operator="containsText" text="YES">
      <formula>NOT(ISERROR(SEARCH("YES",D26)))</formula>
    </cfRule>
  </conditionalFormatting>
  <conditionalFormatting sqref="D28">
    <cfRule type="containsText" dxfId="5" priority="5" operator="containsText" text="NO">
      <formula>NOT(ISERROR(SEARCH("NO",D28)))</formula>
    </cfRule>
    <cfRule type="containsText" dxfId="4" priority="6" operator="containsText" text="YES">
      <formula>NOT(ISERROR(SEARCH("YES",D28)))</formula>
    </cfRule>
  </conditionalFormatting>
  <conditionalFormatting sqref="D41">
    <cfRule type="containsText" dxfId="3" priority="3" operator="containsText" text="NO">
      <formula>NOT(ISERROR(SEARCH("NO",D41)))</formula>
    </cfRule>
    <cfRule type="containsText" dxfId="2" priority="4" operator="containsText" text="YES">
      <formula>NOT(ISERROR(SEARCH("YES",D41)))</formula>
    </cfRule>
  </conditionalFormatting>
  <conditionalFormatting sqref="D40">
    <cfRule type="containsText" dxfId="1" priority="1" operator="containsText" text="NO">
      <formula>NOT(ISERROR(SEARCH("NO",D40)))</formula>
    </cfRule>
    <cfRule type="containsText" dxfId="0" priority="2" operator="containsText" text="YES">
      <formula>NOT(ISERROR(SEARCH("YES",D40)))</formula>
    </cfRule>
  </conditionalFormatting>
  <dataValidations count="3">
    <dataValidation type="list" allowBlank="1" showInputMessage="1" showErrorMessage="1" sqref="D11">
      <formula1>"ALL, UPDATED"</formula1>
    </dataValidation>
    <dataValidation type="list" allowBlank="1" showInputMessage="1" showErrorMessage="1" sqref="E36:E38 E25:E29 E40:E41">
      <formula1>"Daily, Weekly, Monthly, Yearly"</formula1>
    </dataValidation>
    <dataValidation type="list" allowBlank="1" showInputMessage="1" showErrorMessage="1" sqref="D13:D41">
      <formula1>"YES, NO"</formula1>
    </dataValidation>
  </dataValidations>
  <hyperlinks>
    <hyperlink ref="A6"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opLeftCell="A55" zoomScale="60" zoomScaleNormal="60" workbookViewId="0">
      <selection activeCell="C28" sqref="C28:D29"/>
    </sheetView>
  </sheetViews>
  <sheetFormatPr baseColWidth="10" defaultRowHeight="14.4" x14ac:dyDescent="0.3"/>
  <cols>
    <col min="1" max="1" width="26.21875" customWidth="1"/>
    <col min="2" max="2" width="57" customWidth="1"/>
    <col min="3" max="3" width="26.33203125" customWidth="1"/>
    <col min="4" max="10" width="23.77734375" customWidth="1"/>
  </cols>
  <sheetData>
    <row r="1" spans="1:11" s="1" customFormat="1" ht="14.4" customHeight="1" x14ac:dyDescent="0.3">
      <c r="A1" s="112" t="s">
        <v>186</v>
      </c>
      <c r="B1" s="112"/>
      <c r="C1" s="112"/>
      <c r="D1" s="107"/>
      <c r="E1" s="107"/>
      <c r="F1" s="107"/>
      <c r="G1" s="107"/>
      <c r="H1" s="107"/>
      <c r="I1" s="107"/>
      <c r="J1" s="107"/>
      <c r="K1" s="107"/>
    </row>
    <row r="2" spans="1:11" s="1" customFormat="1" x14ac:dyDescent="0.3">
      <c r="A2" s="11" t="s">
        <v>4</v>
      </c>
      <c r="B2" s="8" t="s">
        <v>5</v>
      </c>
      <c r="C2" s="8" t="s">
        <v>6</v>
      </c>
      <c r="D2" s="8" t="s">
        <v>6</v>
      </c>
      <c r="E2" s="8" t="s">
        <v>6</v>
      </c>
      <c r="F2" s="8" t="s">
        <v>6</v>
      </c>
      <c r="G2" s="8" t="s">
        <v>6</v>
      </c>
      <c r="H2" s="8" t="s">
        <v>6</v>
      </c>
      <c r="I2" s="8" t="s">
        <v>6</v>
      </c>
      <c r="J2" s="8" t="s">
        <v>6</v>
      </c>
      <c r="K2" s="8" t="s">
        <v>6</v>
      </c>
    </row>
    <row r="3" spans="1:11" s="1" customFormat="1" ht="28.8" x14ac:dyDescent="0.3">
      <c r="A3" s="6" t="s">
        <v>187</v>
      </c>
      <c r="B3" s="4" t="s">
        <v>260</v>
      </c>
      <c r="C3" s="16">
        <f>'Data for connectivity'!$C$3</f>
        <v>0</v>
      </c>
      <c r="D3" s="16">
        <f>'Data for connectivity'!$C$3</f>
        <v>0</v>
      </c>
      <c r="E3" s="16">
        <f>'Data for connectivity'!$C$3</f>
        <v>0</v>
      </c>
      <c r="F3" s="16">
        <f>'Data for connectivity'!$C$3</f>
        <v>0</v>
      </c>
      <c r="G3" s="16">
        <f>'Data for connectivity'!$C$3</f>
        <v>0</v>
      </c>
      <c r="H3" s="16">
        <f>'Data for connectivity'!$C$3</f>
        <v>0</v>
      </c>
      <c r="I3" s="16">
        <f>'Data for connectivity'!$C$3</f>
        <v>0</v>
      </c>
      <c r="J3" s="16">
        <f>'Data for connectivity'!$C$3</f>
        <v>0</v>
      </c>
      <c r="K3" s="16">
        <f>'Data for connectivity'!$C$3</f>
        <v>0</v>
      </c>
    </row>
    <row r="4" spans="1:11" s="1" customFormat="1" ht="28.8" x14ac:dyDescent="0.3">
      <c r="A4" s="6" t="s">
        <v>188</v>
      </c>
      <c r="B4" s="4" t="s">
        <v>202</v>
      </c>
      <c r="C4" s="105"/>
      <c r="D4" s="105"/>
      <c r="E4" s="105"/>
      <c r="F4" s="105"/>
      <c r="G4" s="105"/>
      <c r="H4" s="105"/>
      <c r="I4" s="105"/>
      <c r="J4" s="105"/>
      <c r="K4" s="105"/>
    </row>
    <row r="5" spans="1:11" s="1" customFormat="1" x14ac:dyDescent="0.3">
      <c r="A5" s="6" t="s">
        <v>189</v>
      </c>
      <c r="B5" s="4" t="s">
        <v>190</v>
      </c>
      <c r="C5" s="105"/>
      <c r="D5" s="105"/>
      <c r="E5" s="105"/>
      <c r="F5" s="105"/>
      <c r="G5" s="105"/>
      <c r="H5" s="105"/>
      <c r="I5" s="105"/>
      <c r="J5" s="105"/>
      <c r="K5" s="105"/>
    </row>
    <row r="6" spans="1:11" s="1" customFormat="1" ht="235.8" customHeight="1" x14ac:dyDescent="0.3">
      <c r="A6" s="6" t="s">
        <v>137</v>
      </c>
      <c r="B6" s="4" t="s">
        <v>177</v>
      </c>
      <c r="C6" s="48"/>
      <c r="D6" s="48"/>
      <c r="E6" s="48"/>
      <c r="F6" s="48"/>
      <c r="G6" s="48"/>
      <c r="H6" s="48"/>
      <c r="I6" s="48"/>
      <c r="J6" s="48"/>
      <c r="K6" s="48"/>
    </row>
    <row r="7" spans="1:11" s="1" customFormat="1" x14ac:dyDescent="0.3">
      <c r="A7" s="6" t="s">
        <v>138</v>
      </c>
      <c r="B7" s="4" t="s">
        <v>9</v>
      </c>
      <c r="C7" s="49"/>
      <c r="D7" s="49"/>
      <c r="E7" s="49"/>
      <c r="F7" s="49"/>
      <c r="G7" s="49"/>
      <c r="H7" s="49"/>
      <c r="I7" s="49"/>
      <c r="J7" s="49"/>
      <c r="K7" s="49"/>
    </row>
    <row r="8" spans="1:11" s="1" customFormat="1" ht="28.8" x14ac:dyDescent="0.3">
      <c r="A8" s="6" t="s">
        <v>144</v>
      </c>
      <c r="B8" s="4" t="s">
        <v>51</v>
      </c>
      <c r="C8" s="50"/>
      <c r="D8" s="50"/>
      <c r="E8" s="50"/>
      <c r="F8" s="50"/>
      <c r="G8" s="50"/>
      <c r="H8" s="50"/>
      <c r="I8" s="50"/>
      <c r="J8" s="50"/>
      <c r="K8" s="50"/>
    </row>
    <row r="9" spans="1:11" s="1" customFormat="1" ht="14.4" customHeight="1" x14ac:dyDescent="0.3">
      <c r="A9" s="117" t="s">
        <v>198</v>
      </c>
      <c r="B9" s="117"/>
      <c r="C9" s="117"/>
    </row>
    <row r="10" spans="1:11" s="1" customFormat="1" x14ac:dyDescent="0.3">
      <c r="A10" s="118"/>
      <c r="B10" s="118"/>
      <c r="C10" s="118"/>
    </row>
    <row r="11" spans="1:11" s="1" customFormat="1" x14ac:dyDescent="0.3">
      <c r="A11" s="118"/>
      <c r="B11" s="118"/>
      <c r="C11" s="118"/>
    </row>
    <row r="12" spans="1:11" s="1" customFormat="1" ht="43.2" customHeight="1" x14ac:dyDescent="0.3">
      <c r="A12" s="118"/>
      <c r="B12" s="118"/>
      <c r="C12" s="118"/>
    </row>
    <row r="13" spans="1:11" s="1" customFormat="1" ht="15" customHeight="1" x14ac:dyDescent="0.3">
      <c r="A13" s="118" t="s">
        <v>197</v>
      </c>
      <c r="B13" s="118"/>
      <c r="C13" s="118"/>
    </row>
    <row r="14" spans="1:11" s="1" customFormat="1" x14ac:dyDescent="0.3">
      <c r="A14" s="118"/>
      <c r="B14" s="118"/>
      <c r="C14" s="118"/>
    </row>
    <row r="15" spans="1:11" s="1" customFormat="1" x14ac:dyDescent="0.3">
      <c r="A15" s="118"/>
      <c r="B15" s="118"/>
      <c r="C15" s="118"/>
    </row>
    <row r="16" spans="1:11" s="1" customFormat="1" ht="47.4" customHeight="1" x14ac:dyDescent="0.3">
      <c r="A16" s="118"/>
      <c r="B16" s="118"/>
      <c r="C16" s="118"/>
    </row>
    <row r="17" spans="1:4" s="1" customFormat="1" ht="32.4" customHeight="1" x14ac:dyDescent="0.3">
      <c r="A17" s="113" t="s">
        <v>175</v>
      </c>
      <c r="B17" s="113"/>
      <c r="C17" s="113"/>
    </row>
    <row r="18" spans="1:4" s="1" customFormat="1" x14ac:dyDescent="0.3">
      <c r="A18" s="12"/>
      <c r="C18" s="2"/>
    </row>
    <row r="19" spans="1:4" s="1" customFormat="1" x14ac:dyDescent="0.3">
      <c r="A19" s="12"/>
      <c r="C19" s="2"/>
    </row>
    <row r="20" spans="1:4" s="1" customFormat="1" x14ac:dyDescent="0.3">
      <c r="A20" s="12"/>
      <c r="C20" s="2"/>
    </row>
    <row r="21" spans="1:4" s="1" customFormat="1" ht="14.4" customHeight="1" x14ac:dyDescent="0.3">
      <c r="A21" s="112" t="s">
        <v>196</v>
      </c>
      <c r="B21" s="112"/>
      <c r="C21" s="112"/>
      <c r="D21" s="112"/>
    </row>
    <row r="22" spans="1:4" s="1" customFormat="1" x14ac:dyDescent="0.3">
      <c r="A22" s="11" t="s">
        <v>4</v>
      </c>
      <c r="B22" s="8" t="s">
        <v>5</v>
      </c>
      <c r="C22" s="8" t="s">
        <v>6</v>
      </c>
      <c r="D22" s="8" t="s">
        <v>6</v>
      </c>
    </row>
    <row r="23" spans="1:4" s="1" customFormat="1" ht="28.8" x14ac:dyDescent="0.3">
      <c r="A23" s="6" t="s">
        <v>249</v>
      </c>
      <c r="B23" s="4" t="s">
        <v>260</v>
      </c>
      <c r="C23" s="16">
        <f>'Data for connectivity'!$C$3</f>
        <v>0</v>
      </c>
      <c r="D23" s="16">
        <f>'Data for connectivity'!$C$3</f>
        <v>0</v>
      </c>
    </row>
    <row r="24" spans="1:4" s="1" customFormat="1" x14ac:dyDescent="0.3">
      <c r="A24" s="6" t="s">
        <v>191</v>
      </c>
      <c r="B24" s="4" t="s">
        <v>195</v>
      </c>
      <c r="C24" s="105"/>
      <c r="D24" s="105"/>
    </row>
    <row r="25" spans="1:4" s="1" customFormat="1" ht="28.8" x14ac:dyDescent="0.3">
      <c r="A25" s="6" t="s">
        <v>192</v>
      </c>
      <c r="B25" s="4" t="s">
        <v>201</v>
      </c>
      <c r="C25" s="105"/>
      <c r="D25" s="105"/>
    </row>
    <row r="26" spans="1:4" s="1" customFormat="1" x14ac:dyDescent="0.3">
      <c r="A26" s="6" t="s">
        <v>193</v>
      </c>
      <c r="B26" s="4" t="s">
        <v>194</v>
      </c>
      <c r="C26" s="105"/>
      <c r="D26" s="105"/>
    </row>
    <row r="27" spans="1:4" s="1" customFormat="1" ht="235.2" customHeight="1" x14ac:dyDescent="0.3">
      <c r="A27" s="6" t="s">
        <v>137</v>
      </c>
      <c r="B27" s="4" t="s">
        <v>177</v>
      </c>
      <c r="C27" s="48"/>
      <c r="D27" s="48"/>
    </row>
    <row r="28" spans="1:4" s="1" customFormat="1" x14ac:dyDescent="0.3">
      <c r="A28" s="6" t="s">
        <v>138</v>
      </c>
      <c r="B28" s="4" t="s">
        <v>9</v>
      </c>
      <c r="C28" s="49"/>
      <c r="D28" s="49"/>
    </row>
    <row r="29" spans="1:4" s="1" customFormat="1" ht="28.8" x14ac:dyDescent="0.3">
      <c r="A29" s="6" t="s">
        <v>144</v>
      </c>
      <c r="B29" s="4" t="s">
        <v>51</v>
      </c>
      <c r="C29" s="50"/>
      <c r="D29" s="50"/>
    </row>
    <row r="30" spans="1:4" s="1" customFormat="1" ht="14.4" customHeight="1" x14ac:dyDescent="0.3">
      <c r="A30" s="117" t="s">
        <v>199</v>
      </c>
      <c r="B30" s="117"/>
      <c r="C30" s="117"/>
    </row>
    <row r="31" spans="1:4" s="1" customFormat="1" x14ac:dyDescent="0.3">
      <c r="A31" s="118"/>
      <c r="B31" s="118"/>
      <c r="C31" s="118"/>
    </row>
    <row r="32" spans="1:4" s="1" customFormat="1" x14ac:dyDescent="0.3">
      <c r="A32" s="118" t="s">
        <v>200</v>
      </c>
      <c r="B32" s="118"/>
      <c r="C32" s="118"/>
    </row>
    <row r="33" spans="1:7" s="1" customFormat="1" x14ac:dyDescent="0.3">
      <c r="A33" s="118"/>
      <c r="B33" s="118"/>
      <c r="C33" s="118"/>
    </row>
    <row r="34" spans="1:7" s="1" customFormat="1" x14ac:dyDescent="0.3">
      <c r="A34" s="118"/>
      <c r="B34" s="118"/>
      <c r="C34" s="118"/>
    </row>
    <row r="35" spans="1:7" s="1" customFormat="1" x14ac:dyDescent="0.3">
      <c r="A35" s="118"/>
      <c r="B35" s="118"/>
      <c r="C35" s="118"/>
    </row>
    <row r="36" spans="1:7" s="1" customFormat="1" ht="34.799999999999997" customHeight="1" x14ac:dyDescent="0.3">
      <c r="A36" s="113" t="s">
        <v>175</v>
      </c>
      <c r="B36" s="113"/>
      <c r="C36" s="113"/>
    </row>
    <row r="38" spans="1:7" x14ac:dyDescent="0.3">
      <c r="A38" s="112" t="s">
        <v>250</v>
      </c>
      <c r="B38" s="112"/>
      <c r="C38" s="112"/>
      <c r="D38" s="112"/>
      <c r="E38" s="112"/>
      <c r="F38" s="112"/>
      <c r="G38" s="112"/>
    </row>
    <row r="39" spans="1:7" x14ac:dyDescent="0.3">
      <c r="A39" s="11" t="s">
        <v>4</v>
      </c>
      <c r="B39" s="8" t="s">
        <v>5</v>
      </c>
      <c r="C39" s="8" t="s">
        <v>6</v>
      </c>
      <c r="D39" s="8" t="s">
        <v>6</v>
      </c>
      <c r="E39" s="8" t="s">
        <v>6</v>
      </c>
      <c r="F39" s="8" t="s">
        <v>6</v>
      </c>
      <c r="G39" s="8" t="s">
        <v>6</v>
      </c>
    </row>
    <row r="40" spans="1:7" ht="45" customHeight="1" x14ac:dyDescent="0.3">
      <c r="A40" s="6" t="s">
        <v>266</v>
      </c>
      <c r="B40" s="4" t="s">
        <v>267</v>
      </c>
      <c r="C40" s="48"/>
      <c r="D40" s="48"/>
      <c r="E40" s="48"/>
      <c r="F40" s="48"/>
      <c r="G40" s="48"/>
    </row>
    <row r="41" spans="1:7" x14ac:dyDescent="0.3">
      <c r="A41" s="6" t="s">
        <v>133</v>
      </c>
      <c r="B41" s="4" t="s">
        <v>269</v>
      </c>
      <c r="C41" s="105"/>
      <c r="D41" s="105"/>
      <c r="E41" s="105"/>
      <c r="F41" s="105"/>
      <c r="G41" s="105"/>
    </row>
    <row r="42" spans="1:7" ht="28.8" x14ac:dyDescent="0.3">
      <c r="A42" s="6" t="s">
        <v>251</v>
      </c>
      <c r="B42" s="4" t="s">
        <v>268</v>
      </c>
      <c r="C42" s="48"/>
      <c r="D42" s="48"/>
      <c r="E42" s="48"/>
      <c r="F42" s="48"/>
      <c r="G42" s="48"/>
    </row>
    <row r="43" spans="1:7" ht="34.799999999999997" customHeight="1" x14ac:dyDescent="0.3">
      <c r="A43" s="6" t="s">
        <v>130</v>
      </c>
      <c r="B43" s="4" t="s">
        <v>260</v>
      </c>
      <c r="C43" s="106">
        <f>'Data for connectivity'!$C$3</f>
        <v>0</v>
      </c>
      <c r="D43" s="106">
        <f>'Data for connectivity'!$C$3</f>
        <v>0</v>
      </c>
      <c r="E43" s="106">
        <f>'Data for connectivity'!$C$3</f>
        <v>0</v>
      </c>
      <c r="F43" s="106">
        <f>'Data for connectivity'!$C$3</f>
        <v>0</v>
      </c>
      <c r="G43" s="106">
        <f>'Data for connectivity'!$C$3</f>
        <v>0</v>
      </c>
    </row>
    <row r="44" spans="1:7" ht="48" customHeight="1" x14ac:dyDescent="0.3">
      <c r="A44" s="6" t="s">
        <v>264</v>
      </c>
      <c r="B44" s="4" t="s">
        <v>265</v>
      </c>
      <c r="C44" s="105"/>
      <c r="D44" s="105"/>
      <c r="E44" s="105"/>
      <c r="F44" s="105"/>
      <c r="G44" s="105"/>
    </row>
    <row r="45" spans="1:7" ht="44.4" customHeight="1" x14ac:dyDescent="0.3">
      <c r="A45" s="6" t="s">
        <v>264</v>
      </c>
      <c r="B45" s="4" t="s">
        <v>265</v>
      </c>
      <c r="C45" s="105"/>
      <c r="D45" s="105"/>
      <c r="E45" s="105"/>
      <c r="F45" s="105"/>
      <c r="G45" s="105"/>
    </row>
    <row r="46" spans="1:7" ht="48" customHeight="1" x14ac:dyDescent="0.3">
      <c r="A46" s="6" t="s">
        <v>264</v>
      </c>
      <c r="B46" s="4" t="s">
        <v>265</v>
      </c>
      <c r="C46" s="105"/>
      <c r="D46" s="105"/>
      <c r="E46" s="105"/>
      <c r="F46" s="105"/>
      <c r="G46" s="105"/>
    </row>
    <row r="48" spans="1:7" x14ac:dyDescent="0.3">
      <c r="A48" s="131" t="s">
        <v>253</v>
      </c>
      <c r="B48" s="131"/>
      <c r="C48" s="131"/>
    </row>
    <row r="49" spans="1:3" x14ac:dyDescent="0.3">
      <c r="A49" s="131"/>
      <c r="B49" s="131"/>
      <c r="C49" s="131"/>
    </row>
    <row r="50" spans="1:3" ht="23.4" customHeight="1" x14ac:dyDescent="0.3">
      <c r="A50" s="131"/>
      <c r="B50" s="131"/>
      <c r="C50" s="131"/>
    </row>
    <row r="51" spans="1:3" ht="14.4" customHeight="1" x14ac:dyDescent="0.3">
      <c r="A51" s="130" t="s">
        <v>254</v>
      </c>
      <c r="B51" s="130"/>
      <c r="C51" s="130"/>
    </row>
    <row r="52" spans="1:3" x14ac:dyDescent="0.3">
      <c r="A52" s="130"/>
      <c r="B52" s="130"/>
      <c r="C52" s="130"/>
    </row>
    <row r="53" spans="1:3" x14ac:dyDescent="0.3">
      <c r="A53" s="130"/>
      <c r="B53" s="130"/>
      <c r="C53" s="130"/>
    </row>
    <row r="54" spans="1:3" ht="26.4" customHeight="1" x14ac:dyDescent="0.3">
      <c r="A54" s="130"/>
      <c r="B54" s="130"/>
      <c r="C54" s="130"/>
    </row>
    <row r="55" spans="1:3" x14ac:dyDescent="0.3">
      <c r="A55" s="130" t="s">
        <v>255</v>
      </c>
      <c r="B55" s="130"/>
      <c r="C55" s="130"/>
    </row>
    <row r="56" spans="1:3" x14ac:dyDescent="0.3">
      <c r="A56" s="130"/>
      <c r="B56" s="130"/>
      <c r="C56" s="130"/>
    </row>
    <row r="57" spans="1:3" ht="25.2" customHeight="1" x14ac:dyDescent="0.3">
      <c r="A57" s="130"/>
      <c r="B57" s="130"/>
      <c r="C57" s="130"/>
    </row>
    <row r="58" spans="1:3" ht="19.2" customHeight="1" x14ac:dyDescent="0.3">
      <c r="A58" s="130" t="s">
        <v>256</v>
      </c>
      <c r="B58" s="130"/>
      <c r="C58" s="130"/>
    </row>
    <row r="59" spans="1:3" x14ac:dyDescent="0.3">
      <c r="A59" s="130"/>
      <c r="B59" s="130"/>
      <c r="C59" s="130"/>
    </row>
    <row r="60" spans="1:3" x14ac:dyDescent="0.3">
      <c r="A60" s="130"/>
      <c r="B60" s="130"/>
      <c r="C60" s="130"/>
    </row>
    <row r="61" spans="1:3" x14ac:dyDescent="0.3">
      <c r="A61" s="130"/>
      <c r="B61" s="130"/>
      <c r="C61" s="130"/>
    </row>
    <row r="62" spans="1:3" x14ac:dyDescent="0.3">
      <c r="A62" s="130"/>
      <c r="B62" s="130"/>
      <c r="C62" s="130"/>
    </row>
    <row r="63" spans="1:3" x14ac:dyDescent="0.3">
      <c r="A63" s="130"/>
      <c r="B63" s="130"/>
      <c r="C63" s="130"/>
    </row>
    <row r="64" spans="1:3" x14ac:dyDescent="0.3">
      <c r="A64" s="130"/>
      <c r="B64" s="130"/>
      <c r="C64" s="130"/>
    </row>
    <row r="65" spans="1:3" ht="22.2" customHeight="1" x14ac:dyDescent="0.3">
      <c r="A65" s="130"/>
      <c r="B65" s="130"/>
      <c r="C65" s="130"/>
    </row>
    <row r="66" spans="1:3" ht="15" customHeight="1" x14ac:dyDescent="0.3">
      <c r="A66" s="130" t="s">
        <v>263</v>
      </c>
      <c r="B66" s="130"/>
      <c r="C66" s="130"/>
    </row>
    <row r="67" spans="1:3" x14ac:dyDescent="0.3">
      <c r="A67" s="130"/>
      <c r="B67" s="130"/>
      <c r="C67" s="130"/>
    </row>
    <row r="68" spans="1:3" x14ac:dyDescent="0.3">
      <c r="A68" s="130"/>
      <c r="B68" s="130"/>
      <c r="C68" s="130"/>
    </row>
    <row r="69" spans="1:3" x14ac:dyDescent="0.3">
      <c r="A69" s="130"/>
      <c r="B69" s="130"/>
      <c r="C69" s="130"/>
    </row>
    <row r="70" spans="1:3" x14ac:dyDescent="0.3">
      <c r="A70" s="130"/>
      <c r="B70" s="130"/>
      <c r="C70" s="130"/>
    </row>
    <row r="71" spans="1:3" x14ac:dyDescent="0.3">
      <c r="A71" s="130"/>
      <c r="B71" s="130"/>
      <c r="C71" s="130"/>
    </row>
    <row r="72" spans="1:3" x14ac:dyDescent="0.3">
      <c r="A72" s="130"/>
      <c r="B72" s="130"/>
      <c r="C72" s="130"/>
    </row>
    <row r="73" spans="1:3" x14ac:dyDescent="0.3">
      <c r="A73" s="130"/>
      <c r="B73" s="130"/>
      <c r="C73" s="130"/>
    </row>
    <row r="74" spans="1:3" x14ac:dyDescent="0.3">
      <c r="A74" s="130"/>
      <c r="B74" s="130"/>
      <c r="C74" s="130"/>
    </row>
    <row r="75" spans="1:3" x14ac:dyDescent="0.3">
      <c r="A75" s="130"/>
      <c r="B75" s="130"/>
      <c r="C75" s="130"/>
    </row>
    <row r="76" spans="1:3" x14ac:dyDescent="0.3">
      <c r="A76" s="130"/>
      <c r="B76" s="130"/>
      <c r="C76" s="130"/>
    </row>
  </sheetData>
  <sheetProtection algorithmName="SHA-512" hashValue="36hVjU/Ag8vGC0/qo48d5hKnDZE3onmzrYtFtDrku7+XAAHh0FjVz8LhRbRpnLgaCq5QXes1UojRQreVm3ZBLg==" saltValue="VE56wKRYL05eY9u6FYRDxg==" spinCount="100000" sheet="1" objects="1" scenarios="1"/>
  <mergeCells count="14">
    <mergeCell ref="A1:C1"/>
    <mergeCell ref="A66:C76"/>
    <mergeCell ref="A32:C35"/>
    <mergeCell ref="A36:C36"/>
    <mergeCell ref="A30:C31"/>
    <mergeCell ref="A9:C12"/>
    <mergeCell ref="A17:C17"/>
    <mergeCell ref="A13:C16"/>
    <mergeCell ref="A21:D21"/>
    <mergeCell ref="A58:C65"/>
    <mergeCell ref="A38:G38"/>
    <mergeCell ref="A48:C50"/>
    <mergeCell ref="A51:C54"/>
    <mergeCell ref="A55:C57"/>
  </mergeCells>
  <dataValidations count="9">
    <dataValidation type="list" allowBlank="1" showInputMessage="1" showErrorMessage="1" promptTitle="Usage Technical Address" prompt="ECMS envoie les messages sortants à l'adresse renseignée ci-dessus. Pour chaque catégorie (Purpose) de message, une adresse distincte peut être utilisée._x000a_Le mapping message-Purpose est disponible dans l'onglet Message Subscription" sqref="C8:K8">
      <formula1>"Securities Management, Securities Settlement, Corporate Actions"</formula1>
    </dataValidation>
    <dataValidation allowBlank="1" showInputMessage="1" showErrorMessage="1" promptTitle="Règles de format des PTA" prompt="Merci de vérifier que l'orthographe est conforme aux règles de format des Party Technical Address prescrites par le Target Services Connectivity Guide v1.2_x000a__x000a_Exemple : o=sogefrpp,o=swift" sqref="C6:K6 C27:D27"/>
    <dataValidation type="list" allowBlank="1" showInputMessage="1" showErrorMessage="1" sqref="C7:K7 C28:D28">
      <formula1>"SWIFT, SIA COLT"</formula1>
    </dataValidation>
    <dataValidation type="list" allowBlank="1" showInputMessage="1" showErrorMessage="1" promptTitle="Typologie de pool" prompt="Le pool utilisé pour collatéraliser les opérations de crédit de l'Eurosystème est le Single Collateral Pool (SCP)." sqref="C26:D26">
      <formula1>"Single Collateral Pool (SCP),Emergency Liquidity Assistance (ELA)"</formula1>
    </dataValidation>
    <dataValidation allowBlank="1" showInputMessage="1" showErrorMessage="1" promptTitle="Identifiant du Pool" prompt="L'identifiant interne du Pool, généré automatiquement par le système lors de la création du Pool, peut être trouvé dans le module Collateral and Credit, au niveau de l'écran Pool Overview." sqref="C24:D24"/>
    <dataValidation allowBlank="1" showInputMessage="1" showErrorMessage="1" promptTitle="Référence du Pool" prompt="La référence du Pool peut être trouvée dans le module Collateral and Credit, dans l'écran Pool Overview. Pour les pools 3G, la référence prend la forme suivante : EUCO-[Code RIAD]_x000a_Exemple : EUCOFR30003" sqref="C25:D25"/>
    <dataValidation allowBlank="1" showInputMessage="1" showErrorMessage="1" promptTitle="Référence du compte" prompt="La référence du Compte d'actifs interne peut être trouvée dans le module Reference Data, dans l'écran Create Display Internal Asset Account. La nomenclature est harmonisée._x000a_Exemple : FR30003MA047030003H" sqref="C4:K4"/>
    <dataValidation allowBlank="1" showInputMessage="1" showErrorMessage="1" promptTitle="Nom du compte" prompt="Le nom du Compte d'actifs interne peut être trouvée dans le module Reference Data, dans l'écran Create Display Internal Asset Account." sqref="C5:K5"/>
    <dataValidation type="list" allowBlank="1" showInputMessage="1" showErrorMessage="1" promptTitle="Usage Technical Address" prompt="ECMS envoie les messages sortants à l'adresse renseignée ci-dessus. Pour chaque catégorie (Purpose) de message, une adresse distincte peut être utilisée._x000a_Le mapping message-Purpose est disponible dans l'onglet Message Subscription" sqref="C29:D29">
      <formula1>"Credit Freezing"</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
  <sheetViews>
    <sheetView workbookViewId="0">
      <selection sqref="A1:A2"/>
    </sheetView>
  </sheetViews>
  <sheetFormatPr baseColWidth="10" defaultRowHeight="14.4" x14ac:dyDescent="0.3"/>
  <sheetData>
    <row r="1" spans="1:46" s="97" customFormat="1" x14ac:dyDescent="0.3">
      <c r="A1" s="133" t="s">
        <v>241</v>
      </c>
      <c r="B1" s="92" t="s">
        <v>203</v>
      </c>
      <c r="C1" s="92" t="s">
        <v>204</v>
      </c>
      <c r="D1" s="92" t="str">
        <f>Cover!C6</f>
        <v>Country:</v>
      </c>
      <c r="E1" s="92" t="str">
        <f>Cover!C8</f>
        <v>Counterparty:</v>
      </c>
      <c r="F1" s="92" t="str">
        <f>Cover!C10</f>
        <v>Contact person:</v>
      </c>
      <c r="G1" s="92" t="str">
        <f>Cover!C12</f>
        <v>Email:</v>
      </c>
      <c r="H1" s="92" t="str">
        <f>Cover!C14</f>
        <v>Date:</v>
      </c>
      <c r="I1" s="92" t="str">
        <f>Cover!C16</f>
        <v>Environment:</v>
      </c>
      <c r="J1" s="94"/>
      <c r="K1" s="132" t="s">
        <v>242</v>
      </c>
      <c r="L1" s="92" t="str">
        <f>'Data for connectivity'!A3</f>
        <v>Party RIAD Code*</v>
      </c>
      <c r="M1" s="92" t="str">
        <f>'Data for connectivity'!A4</f>
        <v>Country Code*</v>
      </c>
      <c r="N1" s="92" t="str">
        <f>'Data for connectivity'!A5</f>
        <v>Party Type*</v>
      </c>
      <c r="O1" s="92" t="str">
        <f>'Data for connectivity'!A6</f>
        <v>Party Short Name</v>
      </c>
      <c r="P1" s="92" t="str">
        <f>'Data for connectivity'!A7</f>
        <v>Party Name*</v>
      </c>
      <c r="Q1" s="92" t="str">
        <f>'Data for connectivity'!A8</f>
        <v>BIC code</v>
      </c>
      <c r="R1" s="94"/>
      <c r="S1" s="132" t="s">
        <v>243</v>
      </c>
      <c r="T1" s="95" t="str">
        <f>'Data for connectivity'!A13</f>
        <v>Additional Codes*</v>
      </c>
      <c r="U1" s="95" t="str">
        <f>'Data for connectivity'!A14</f>
        <v>Provider*</v>
      </c>
      <c r="V1" s="95" t="str">
        <f>'Data for connectivity'!A15</f>
        <v>Party RIAD Code*</v>
      </c>
      <c r="W1" s="96"/>
      <c r="X1" s="132" t="s">
        <v>244</v>
      </c>
      <c r="Y1" s="95" t="str">
        <f>'Other data'!A3</f>
        <v>Party RIAD Code*</v>
      </c>
      <c r="Z1" s="95" t="str">
        <f>'Other data'!A4</f>
        <v>EMAIL*</v>
      </c>
      <c r="AA1" s="95" t="str">
        <f>'Other data'!A5</f>
        <v>Purpose*</v>
      </c>
      <c r="AB1" s="96"/>
      <c r="AC1" s="132" t="s">
        <v>245</v>
      </c>
      <c r="AD1" s="95" t="str">
        <f>'Other data'!A10</f>
        <v>Party RIAD Code</v>
      </c>
      <c r="AE1" s="95" t="str">
        <f>'Other data'!A11</f>
        <v>Street Adress</v>
      </c>
      <c r="AF1" s="95" t="str">
        <f>'Other data'!A12</f>
        <v>House Number</v>
      </c>
      <c r="AG1" s="95" t="str">
        <f>'Other data'!A13</f>
        <v>Postal Code</v>
      </c>
      <c r="AH1" s="95" t="str">
        <f>'Other data'!A14</f>
        <v>City</v>
      </c>
      <c r="AI1" s="95" t="str">
        <f>'Other data'!A15</f>
        <v>State or Province</v>
      </c>
      <c r="AJ1" s="95" t="str">
        <f>'Other data'!A16</f>
        <v>Country Code</v>
      </c>
      <c r="AK1" s="95" t="str">
        <f>'Other data'!A17</f>
        <v>Purpose</v>
      </c>
      <c r="AL1" s="96"/>
      <c r="AM1" s="132" t="s">
        <v>246</v>
      </c>
      <c r="AN1" s="95" t="str">
        <f>'Other data'!A22</f>
        <v>Party RIAD Code*</v>
      </c>
      <c r="AO1" s="95" t="str">
        <f>'Other data'!A23</f>
        <v>BIC Address*</v>
      </c>
      <c r="AP1" s="95" t="str">
        <f>'Other data'!A24</f>
        <v>Purpose</v>
      </c>
      <c r="AQ1" s="96"/>
      <c r="AR1" s="132" t="s">
        <v>247</v>
      </c>
      <c r="AS1" s="95" t="str">
        <f>'Other data'!A46</f>
        <v>Banking group</v>
      </c>
      <c r="AT1" s="95" t="str">
        <f>'Other data'!A47</f>
        <v>Banking group manager</v>
      </c>
    </row>
    <row r="2" spans="1:46" s="97" customFormat="1" x14ac:dyDescent="0.3">
      <c r="A2" s="133"/>
      <c r="B2" s="92">
        <f>'Data for connectivity'!$C$3</f>
        <v>0</v>
      </c>
      <c r="C2" s="92">
        <f>Cover!$D$8</f>
        <v>0</v>
      </c>
      <c r="D2" s="92" t="str">
        <f>Cover!D6</f>
        <v>FR</v>
      </c>
      <c r="E2" s="92">
        <f>Cover!D8</f>
        <v>0</v>
      </c>
      <c r="F2" s="92">
        <f>Cover!D10</f>
        <v>0</v>
      </c>
      <c r="G2" s="92">
        <f>Cover!D12</f>
        <v>0</v>
      </c>
      <c r="H2" s="93">
        <f>Cover!D14</f>
        <v>0</v>
      </c>
      <c r="I2" s="102" t="str">
        <f>Cover!D16</f>
        <v>Production</v>
      </c>
      <c r="J2" s="98"/>
      <c r="K2" s="132"/>
      <c r="L2" s="92">
        <f>'Data for connectivity'!C3</f>
        <v>0</v>
      </c>
      <c r="M2" s="92" t="str">
        <f>'Data for connectivity'!C4</f>
        <v>FR</v>
      </c>
      <c r="N2" s="92" t="str">
        <f>'Data for connectivity'!C5</f>
        <v>ECMS Entity</v>
      </c>
      <c r="O2" s="92">
        <f>'Data for connectivity'!C6</f>
        <v>0</v>
      </c>
      <c r="P2" s="92">
        <f>'Data for connectivity'!C7</f>
        <v>0</v>
      </c>
      <c r="Q2" s="92">
        <f>'Data for connectivity'!C8</f>
        <v>0</v>
      </c>
      <c r="R2" s="94"/>
      <c r="S2" s="132"/>
      <c r="T2" s="95">
        <f>'Data for connectivity'!C13</f>
        <v>0</v>
      </c>
      <c r="U2" s="95" t="str">
        <f>'Data for connectivity'!C14</f>
        <v>LEI</v>
      </c>
      <c r="V2" s="95">
        <f>'Data for connectivity'!C15</f>
        <v>0</v>
      </c>
      <c r="W2" s="96"/>
      <c r="X2" s="132"/>
      <c r="Y2" s="95">
        <f>'Other data'!C3</f>
        <v>0</v>
      </c>
      <c r="Z2" s="95">
        <f>'Other data'!C4</f>
        <v>0</v>
      </c>
      <c r="AA2" s="95" t="str">
        <f>'Other data'!C5</f>
        <v>Official</v>
      </c>
      <c r="AB2" s="96"/>
      <c r="AC2" s="132"/>
      <c r="AD2" s="95">
        <f>'Other data'!C10</f>
        <v>0</v>
      </c>
      <c r="AE2" s="95">
        <f>'Other data'!C11</f>
        <v>0</v>
      </c>
      <c r="AF2" s="95">
        <f>'Other data'!C12</f>
        <v>0</v>
      </c>
      <c r="AG2" s="95">
        <f>'Other data'!C13</f>
        <v>0</v>
      </c>
      <c r="AH2" s="95">
        <f>'Other data'!C14</f>
        <v>0</v>
      </c>
      <c r="AI2" s="95">
        <f>'Other data'!C15</f>
        <v>0</v>
      </c>
      <c r="AJ2" s="95" t="str">
        <f>'Other data'!C16</f>
        <v>FR</v>
      </c>
      <c r="AK2" s="95" t="str">
        <f>'Other data'!C17</f>
        <v>Official</v>
      </c>
      <c r="AL2" s="96"/>
      <c r="AM2" s="132"/>
      <c r="AN2" s="95">
        <f>'Other data'!C22</f>
        <v>0</v>
      </c>
      <c r="AO2" s="95">
        <f>'Other data'!C23</f>
        <v>0</v>
      </c>
      <c r="AP2" s="95" t="str">
        <f>'Other data'!C24</f>
        <v>Official</v>
      </c>
      <c r="AQ2" s="96"/>
      <c r="AR2" s="132"/>
      <c r="AS2" s="95" t="str">
        <f>'Other data'!C46</f>
        <v>No</v>
      </c>
      <c r="AT2" s="95">
        <f>'Other data'!C47</f>
        <v>0</v>
      </c>
    </row>
  </sheetData>
  <mergeCells count="7">
    <mergeCell ref="AR1:AR2"/>
    <mergeCell ref="A1:A2"/>
    <mergeCell ref="K1:K2"/>
    <mergeCell ref="S1:S2"/>
    <mergeCell ref="AC1:AC2"/>
    <mergeCell ref="AM1:AM2"/>
    <mergeCell ref="X1:X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sqref="A1:A10"/>
    </sheetView>
  </sheetViews>
  <sheetFormatPr baseColWidth="10" defaultRowHeight="14.4" x14ac:dyDescent="0.3"/>
  <sheetData>
    <row r="1" spans="1:14" ht="78" customHeight="1" x14ac:dyDescent="0.3">
      <c r="A1" s="132" t="s">
        <v>239</v>
      </c>
      <c r="B1" s="100" t="s">
        <v>204</v>
      </c>
      <c r="C1" s="101" t="str">
        <f>'Data for connectivity'!A22</f>
        <v>Party RIAD code*</v>
      </c>
      <c r="D1" s="101" t="str">
        <f>'Data for connectivity'!A23</f>
        <v>Technical Address*</v>
      </c>
      <c r="E1" s="101" t="str">
        <f>'Data for connectivity'!A24</f>
        <v>Network*</v>
      </c>
      <c r="F1" s="101" t="str">
        <f>'Data for connectivity'!A25</f>
        <v>Purpose*</v>
      </c>
      <c r="G1" s="103"/>
      <c r="H1" s="132" t="s">
        <v>240</v>
      </c>
      <c r="I1" s="4" t="s">
        <v>50</v>
      </c>
      <c r="J1" s="4" t="s">
        <v>202</v>
      </c>
      <c r="K1" s="4" t="s">
        <v>190</v>
      </c>
      <c r="L1" s="4" t="s">
        <v>177</v>
      </c>
      <c r="M1" s="4" t="s">
        <v>9</v>
      </c>
      <c r="N1" s="4" t="s">
        <v>51</v>
      </c>
    </row>
    <row r="2" spans="1:14" x14ac:dyDescent="0.3">
      <c r="A2" s="132"/>
      <c r="B2" s="92">
        <f>Cover!$D$8</f>
        <v>0</v>
      </c>
      <c r="C2" s="95">
        <f>'Data for connectivity'!$C$22</f>
        <v>0</v>
      </c>
      <c r="D2" s="95">
        <f>'Data for connectivity'!C23</f>
        <v>0</v>
      </c>
      <c r="E2" s="95">
        <f>'Data for connectivity'!C24</f>
        <v>0</v>
      </c>
      <c r="F2" s="95">
        <f>'Data for connectivity'!C25</f>
        <v>0</v>
      </c>
      <c r="G2" s="96"/>
      <c r="H2" s="132"/>
      <c r="I2" s="16">
        <f>'Data for connectivity'!$C$3</f>
        <v>0</v>
      </c>
      <c r="J2" s="91">
        <f>'Specific connectivity setup'!C4</f>
        <v>0</v>
      </c>
      <c r="K2" s="91">
        <f>'Specific connectivity setup'!C5</f>
        <v>0</v>
      </c>
      <c r="L2" s="91">
        <f>'Specific connectivity setup'!C6</f>
        <v>0</v>
      </c>
      <c r="M2" s="91">
        <f>'Specific connectivity setup'!C7</f>
        <v>0</v>
      </c>
      <c r="N2" s="91">
        <f>'Specific connectivity setup'!C8</f>
        <v>0</v>
      </c>
    </row>
    <row r="3" spans="1:14" x14ac:dyDescent="0.3">
      <c r="A3" s="132"/>
      <c r="B3" s="92">
        <f>Cover!$D$8</f>
        <v>0</v>
      </c>
      <c r="C3" s="95">
        <f>'Data for connectivity'!$C$22</f>
        <v>0</v>
      </c>
      <c r="D3" s="95">
        <f>'Data for connectivity'!D23</f>
        <v>0</v>
      </c>
      <c r="E3" s="95">
        <f>'Data for connectivity'!D24</f>
        <v>0</v>
      </c>
      <c r="F3" s="95">
        <f>'Data for connectivity'!D25</f>
        <v>0</v>
      </c>
      <c r="G3" s="96"/>
      <c r="H3" s="132"/>
      <c r="I3" s="16">
        <f>'Data for connectivity'!$C$3</f>
        <v>0</v>
      </c>
      <c r="J3" s="91">
        <f>'Specific connectivity setup'!D4</f>
        <v>0</v>
      </c>
      <c r="K3" s="91">
        <f>'Specific connectivity setup'!D5</f>
        <v>0</v>
      </c>
      <c r="L3" s="91">
        <f>'Specific connectivity setup'!D6</f>
        <v>0</v>
      </c>
      <c r="M3" s="91">
        <f>'Specific connectivity setup'!D7</f>
        <v>0</v>
      </c>
      <c r="N3" s="91">
        <f>'Specific connectivity setup'!D8</f>
        <v>0</v>
      </c>
    </row>
    <row r="4" spans="1:14" x14ac:dyDescent="0.3">
      <c r="A4" s="132"/>
      <c r="B4" s="92">
        <f>Cover!$D$8</f>
        <v>0</v>
      </c>
      <c r="C4" s="95">
        <f>'Data for connectivity'!$C$22</f>
        <v>0</v>
      </c>
      <c r="D4" s="95">
        <f>'Data for connectivity'!E23</f>
        <v>0</v>
      </c>
      <c r="E4" s="95">
        <f>'Data for connectivity'!E24</f>
        <v>0</v>
      </c>
      <c r="F4" s="95">
        <f>'Data for connectivity'!E25</f>
        <v>0</v>
      </c>
      <c r="G4" s="96"/>
      <c r="H4" s="132"/>
      <c r="I4" s="16">
        <f>'Data for connectivity'!$C$3</f>
        <v>0</v>
      </c>
      <c r="J4" s="91">
        <f>'Specific connectivity setup'!E4</f>
        <v>0</v>
      </c>
      <c r="K4" s="91">
        <f>'Specific connectivity setup'!E5</f>
        <v>0</v>
      </c>
      <c r="L4" s="91">
        <f>'Specific connectivity setup'!E6</f>
        <v>0</v>
      </c>
      <c r="M4" s="91">
        <f>'Specific connectivity setup'!E7</f>
        <v>0</v>
      </c>
      <c r="N4" s="91">
        <f>'Specific connectivity setup'!E8</f>
        <v>0</v>
      </c>
    </row>
    <row r="5" spans="1:14" x14ac:dyDescent="0.3">
      <c r="A5" s="132"/>
      <c r="B5" s="92">
        <f>Cover!$D$8</f>
        <v>0</v>
      </c>
      <c r="C5" s="95">
        <f>'Data for connectivity'!$C$22</f>
        <v>0</v>
      </c>
      <c r="D5" s="95">
        <f>'Data for connectivity'!F23</f>
        <v>0</v>
      </c>
      <c r="E5" s="95">
        <f>'Data for connectivity'!F24</f>
        <v>0</v>
      </c>
      <c r="F5" s="95">
        <f>'Data for connectivity'!F25</f>
        <v>0</v>
      </c>
      <c r="G5" s="96"/>
      <c r="H5" s="132"/>
      <c r="I5" s="16">
        <f>'Data for connectivity'!$C$3</f>
        <v>0</v>
      </c>
      <c r="J5" s="91">
        <f>'Specific connectivity setup'!F4</f>
        <v>0</v>
      </c>
      <c r="K5" s="91">
        <f>'Specific connectivity setup'!F5</f>
        <v>0</v>
      </c>
      <c r="L5" s="91">
        <f>'Specific connectivity setup'!F6</f>
        <v>0</v>
      </c>
      <c r="M5" s="91">
        <f>'Specific connectivity setup'!F7</f>
        <v>0</v>
      </c>
      <c r="N5" s="91">
        <f>'Specific connectivity setup'!F8</f>
        <v>0</v>
      </c>
    </row>
    <row r="6" spans="1:14" x14ac:dyDescent="0.3">
      <c r="A6" s="132"/>
      <c r="B6" s="92">
        <f>Cover!$D$8</f>
        <v>0</v>
      </c>
      <c r="C6" s="95">
        <f>'Data for connectivity'!$C$22</f>
        <v>0</v>
      </c>
      <c r="D6" s="95">
        <f>'Data for connectivity'!G23</f>
        <v>0</v>
      </c>
      <c r="E6" s="95">
        <f>'Data for connectivity'!G24</f>
        <v>0</v>
      </c>
      <c r="F6" s="95">
        <f>'Data for connectivity'!G25</f>
        <v>0</v>
      </c>
      <c r="G6" s="96"/>
      <c r="H6" s="132"/>
      <c r="I6" s="16">
        <f>'Data for connectivity'!$C$3</f>
        <v>0</v>
      </c>
      <c r="J6" s="91">
        <f>'Specific connectivity setup'!G4</f>
        <v>0</v>
      </c>
      <c r="K6" s="91">
        <f>'Specific connectivity setup'!G5</f>
        <v>0</v>
      </c>
      <c r="L6" s="91">
        <f>'Specific connectivity setup'!G6</f>
        <v>0</v>
      </c>
      <c r="M6" s="91">
        <f>'Specific connectivity setup'!G7</f>
        <v>0</v>
      </c>
      <c r="N6" s="91">
        <f>'Specific connectivity setup'!G8</f>
        <v>0</v>
      </c>
    </row>
    <row r="7" spans="1:14" x14ac:dyDescent="0.3">
      <c r="A7" s="132"/>
      <c r="B7" s="92">
        <f>Cover!$D$8</f>
        <v>0</v>
      </c>
      <c r="C7" s="95">
        <f>'Data for connectivity'!$C$22</f>
        <v>0</v>
      </c>
      <c r="D7" s="95">
        <f>'Data for connectivity'!H23</f>
        <v>0</v>
      </c>
      <c r="E7" s="95">
        <f>'Data for connectivity'!H24</f>
        <v>0</v>
      </c>
      <c r="F7" s="95">
        <f>'Data for connectivity'!H25</f>
        <v>0</v>
      </c>
      <c r="G7" s="96"/>
      <c r="H7" s="132"/>
      <c r="I7" s="16">
        <f>'Data for connectivity'!$C$3</f>
        <v>0</v>
      </c>
      <c r="J7" s="91">
        <f>'Specific connectivity setup'!H4</f>
        <v>0</v>
      </c>
      <c r="K7" s="91">
        <f>'Specific connectivity setup'!H5</f>
        <v>0</v>
      </c>
      <c r="L7" s="91">
        <f>'Specific connectivity setup'!H6</f>
        <v>0</v>
      </c>
      <c r="M7" s="91">
        <f>'Specific connectivity setup'!H7</f>
        <v>0</v>
      </c>
      <c r="N7" s="91">
        <f>'Specific connectivity setup'!H8</f>
        <v>0</v>
      </c>
    </row>
    <row r="8" spans="1:14" x14ac:dyDescent="0.3">
      <c r="A8" s="132"/>
      <c r="B8" s="92">
        <f>Cover!$D$8</f>
        <v>0</v>
      </c>
      <c r="C8" s="95">
        <f>'Data for connectivity'!$C$22</f>
        <v>0</v>
      </c>
      <c r="D8" s="95">
        <f>'Data for connectivity'!I23</f>
        <v>0</v>
      </c>
      <c r="E8" s="95">
        <f>'Data for connectivity'!I24</f>
        <v>0</v>
      </c>
      <c r="F8" s="95">
        <f>'Data for connectivity'!I25</f>
        <v>0</v>
      </c>
      <c r="G8" s="96"/>
      <c r="H8" s="132"/>
      <c r="I8" s="16">
        <f>'Data for connectivity'!$C$3</f>
        <v>0</v>
      </c>
      <c r="J8" s="91">
        <f>'Specific connectivity setup'!I4</f>
        <v>0</v>
      </c>
      <c r="K8" s="91">
        <f>'Specific connectivity setup'!I5</f>
        <v>0</v>
      </c>
      <c r="L8" s="91">
        <f>'Specific connectivity setup'!I6</f>
        <v>0</v>
      </c>
      <c r="M8" s="91">
        <f>'Specific connectivity setup'!I7</f>
        <v>0</v>
      </c>
      <c r="N8" s="91">
        <f>'Specific connectivity setup'!I8</f>
        <v>0</v>
      </c>
    </row>
    <row r="9" spans="1:14" x14ac:dyDescent="0.3">
      <c r="A9" s="132"/>
      <c r="B9" s="92">
        <f>Cover!$D$8</f>
        <v>0</v>
      </c>
      <c r="C9" s="95">
        <f>'Data for connectivity'!$C$22</f>
        <v>0</v>
      </c>
      <c r="D9" s="95">
        <f>'Data for connectivity'!J23</f>
        <v>0</v>
      </c>
      <c r="E9" s="95">
        <f>'Data for connectivity'!J24</f>
        <v>0</v>
      </c>
      <c r="F9" s="95">
        <f>'Data for connectivity'!J25</f>
        <v>0</v>
      </c>
      <c r="G9" s="96"/>
      <c r="H9" s="132"/>
      <c r="I9" s="16">
        <f>'Data for connectivity'!$C$3</f>
        <v>0</v>
      </c>
      <c r="J9" s="91">
        <f>'Specific connectivity setup'!J4</f>
        <v>0</v>
      </c>
      <c r="K9" s="91">
        <f>'Specific connectivity setup'!J5</f>
        <v>0</v>
      </c>
      <c r="L9" s="91">
        <f>'Specific connectivity setup'!J6</f>
        <v>0</v>
      </c>
      <c r="M9" s="91">
        <f>'Specific connectivity setup'!J7</f>
        <v>0</v>
      </c>
      <c r="N9" s="91">
        <f>'Specific connectivity setup'!J8</f>
        <v>0</v>
      </c>
    </row>
    <row r="10" spans="1:14" ht="16.8" customHeight="1" x14ac:dyDescent="0.3">
      <c r="A10" s="132"/>
      <c r="B10" s="92">
        <f>Cover!$D$8</f>
        <v>0</v>
      </c>
      <c r="C10" s="95">
        <f>'Data for connectivity'!$C$22</f>
        <v>0</v>
      </c>
      <c r="D10" s="95">
        <f>'Data for connectivity'!K23</f>
        <v>0</v>
      </c>
      <c r="E10" s="95">
        <f>'Data for connectivity'!K24</f>
        <v>0</v>
      </c>
      <c r="F10" s="95">
        <f>'Data for connectivity'!K25</f>
        <v>0</v>
      </c>
      <c r="G10" s="96"/>
      <c r="H10" s="132"/>
      <c r="I10" s="16">
        <f>'Data for connectivity'!$C$3</f>
        <v>0</v>
      </c>
      <c r="J10" s="91">
        <f>'Specific connectivity setup'!K4</f>
        <v>0</v>
      </c>
      <c r="K10" s="91">
        <f>'Specific connectivity setup'!K5</f>
        <v>0</v>
      </c>
      <c r="L10" s="91">
        <f>'Specific connectivity setup'!K6</f>
        <v>0</v>
      </c>
      <c r="M10" s="91">
        <f>'Specific connectivity setup'!K7</f>
        <v>0</v>
      </c>
      <c r="N10" s="91">
        <f>'Specific connectivity setup'!K8</f>
        <v>0</v>
      </c>
    </row>
  </sheetData>
  <mergeCells count="2">
    <mergeCell ref="A1:A10"/>
    <mergeCell ref="H1:H10"/>
  </mergeCells>
  <dataValidations count="1">
    <dataValidation allowBlank="1" showInputMessage="1" showErrorMessage="1" promptTitle="Référence du compte" prompt="La référence du Compte d'actifs interne peut être trouvée dans le module Reference Data, dans l'écran Create Display Internal Asset Account. La nomenclature est harmonisée._x000a_Exemple : FR30003MA047030003H" sqref="J2:N1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
  <sheetViews>
    <sheetView workbookViewId="0">
      <selection activeCell="J4" sqref="J4"/>
    </sheetView>
  </sheetViews>
  <sheetFormatPr baseColWidth="10" defaultRowHeight="14.4" x14ac:dyDescent="0.3"/>
  <cols>
    <col min="1" max="1" width="13" customWidth="1"/>
    <col min="7" max="8" width="10.44140625" customWidth="1"/>
    <col min="23" max="30" width="19.6640625" customWidth="1"/>
  </cols>
  <sheetData>
    <row r="1" spans="1:61" ht="79.8" customHeight="1" x14ac:dyDescent="0.3">
      <c r="A1" s="134" t="s">
        <v>235</v>
      </c>
      <c r="B1" s="92" t="s">
        <v>204</v>
      </c>
      <c r="C1" s="99" t="s">
        <v>0</v>
      </c>
      <c r="D1" s="95" t="str">
        <f>'Data for connectivity'!A35</f>
        <v>ECMS System User Reference*</v>
      </c>
      <c r="E1" s="95" t="str">
        <f>'Data for connectivity'!A36</f>
        <v>Name*</v>
      </c>
      <c r="F1" s="95" t="str">
        <f>'Data for connectivity'!A37</f>
        <v>User DN*</v>
      </c>
      <c r="G1" s="95" t="str">
        <f>'Data for connectivity'!A38</f>
        <v>Role ID*</v>
      </c>
      <c r="H1" s="95" t="str">
        <f>'Data for connectivity'!A39</f>
        <v>Role ID*</v>
      </c>
      <c r="I1" s="95" t="str">
        <f>'Data for connectivity'!A40</f>
        <v>Party RIAD Code*</v>
      </c>
      <c r="J1" s="95" t="str">
        <f>'Data for connectivity'!A41</f>
        <v>isActive*</v>
      </c>
      <c r="K1" s="96"/>
      <c r="L1" s="134" t="s">
        <v>236</v>
      </c>
      <c r="M1" s="95" t="str">
        <f>'Other data'!A29</f>
        <v>Party RIAD Code*</v>
      </c>
      <c r="N1" s="95" t="str">
        <f>'Other data'!A30</f>
        <v>Counterparty RIAD Code</v>
      </c>
      <c r="O1" s="95" t="str">
        <f>'Other data'!A31</f>
        <v>Contact Name*</v>
      </c>
      <c r="P1" s="95" t="str">
        <f>'Other data'!A32</f>
        <v>Function/Business area</v>
      </c>
      <c r="Q1" s="95" t="str">
        <f>'Other data'!A33</f>
        <v>Email</v>
      </c>
      <c r="R1" s="95" t="str">
        <f>'Other data'!A34</f>
        <v>Email2</v>
      </c>
      <c r="S1" s="95" t="str">
        <f>'Other data'!A35</f>
        <v>Fax</v>
      </c>
      <c r="T1" s="95" t="str">
        <f>'Other data'!A36</f>
        <v>Telephone</v>
      </c>
      <c r="U1" s="96"/>
      <c r="V1" s="134" t="s">
        <v>237</v>
      </c>
      <c r="W1" s="4" t="s">
        <v>50</v>
      </c>
      <c r="X1" s="4" t="s">
        <v>195</v>
      </c>
      <c r="Y1" s="4" t="s">
        <v>201</v>
      </c>
      <c r="Z1" s="4" t="s">
        <v>194</v>
      </c>
      <c r="AA1" s="4" t="s">
        <v>177</v>
      </c>
      <c r="AB1" s="4" t="s">
        <v>9</v>
      </c>
      <c r="AC1" s="4" t="s">
        <v>51</v>
      </c>
      <c r="AD1" s="18"/>
      <c r="AE1" s="134" t="s">
        <v>238</v>
      </c>
      <c r="AF1" s="95" t="s">
        <v>0</v>
      </c>
      <c r="AG1" s="95" t="s">
        <v>205</v>
      </c>
      <c r="AH1" s="95" t="s">
        <v>206</v>
      </c>
      <c r="AI1" s="95" t="s">
        <v>207</v>
      </c>
      <c r="AJ1" s="95" t="s">
        <v>208</v>
      </c>
      <c r="AK1" s="95" t="s">
        <v>209</v>
      </c>
      <c r="AL1" s="95" t="s">
        <v>210</v>
      </c>
      <c r="AM1" s="95" t="s">
        <v>211</v>
      </c>
      <c r="AN1" s="95" t="s">
        <v>212</v>
      </c>
      <c r="AO1" s="95" t="s">
        <v>213</v>
      </c>
      <c r="AP1" s="95" t="s">
        <v>214</v>
      </c>
      <c r="AQ1" s="95" t="s">
        <v>215</v>
      </c>
      <c r="AR1" s="95" t="s">
        <v>216</v>
      </c>
      <c r="AS1" s="95" t="s">
        <v>217</v>
      </c>
      <c r="AT1" s="95" t="s">
        <v>218</v>
      </c>
      <c r="AU1" s="95" t="s">
        <v>219</v>
      </c>
      <c r="AV1" s="95" t="s">
        <v>220</v>
      </c>
      <c r="AW1" s="95" t="s">
        <v>221</v>
      </c>
      <c r="AX1" s="95" t="s">
        <v>222</v>
      </c>
      <c r="AY1" s="95" t="s">
        <v>223</v>
      </c>
      <c r="AZ1" s="95" t="s">
        <v>224</v>
      </c>
      <c r="BA1" s="95" t="s">
        <v>225</v>
      </c>
      <c r="BB1" s="95" t="s">
        <v>226</v>
      </c>
      <c r="BC1" s="95" t="s">
        <v>227</v>
      </c>
      <c r="BD1" s="95" t="s">
        <v>228</v>
      </c>
      <c r="BE1" s="95" t="s">
        <v>229</v>
      </c>
      <c r="BF1" s="95" t="s">
        <v>230</v>
      </c>
      <c r="BG1" s="95" t="s">
        <v>231</v>
      </c>
      <c r="BH1" s="95" t="s">
        <v>232</v>
      </c>
      <c r="BI1" s="95" t="s">
        <v>233</v>
      </c>
    </row>
    <row r="2" spans="1:61" x14ac:dyDescent="0.3">
      <c r="A2" s="134"/>
      <c r="B2" s="92">
        <f>Cover!$D$8</f>
        <v>0</v>
      </c>
      <c r="C2" s="99">
        <f>'Data for connectivity'!$C$22</f>
        <v>0</v>
      </c>
      <c r="D2" s="95">
        <f>'Data for connectivity'!C35</f>
        <v>0</v>
      </c>
      <c r="E2" s="95">
        <f>'Data for connectivity'!C36</f>
        <v>0</v>
      </c>
      <c r="F2" s="95">
        <f>'Data for connectivity'!C37</f>
        <v>0</v>
      </c>
      <c r="G2" s="95" t="str">
        <f>'Data for connectivity'!C38</f>
        <v>Counterparty U2A Party Administrator
(Execution)</v>
      </c>
      <c r="H2" s="95" t="str">
        <f>'Data for connectivity'!C39</f>
        <v>Super Validator</v>
      </c>
      <c r="I2" s="95">
        <f>'Data for connectivity'!C40</f>
        <v>0</v>
      </c>
      <c r="J2" s="95" t="b">
        <f>'Data for connectivity'!C41</f>
        <v>1</v>
      </c>
      <c r="K2" s="96"/>
      <c r="L2" s="134"/>
      <c r="M2" s="95">
        <f>'Other data'!C29</f>
        <v>0</v>
      </c>
      <c r="N2" s="95">
        <f>'Other data'!C30</f>
        <v>0</v>
      </c>
      <c r="O2" s="95">
        <f>'Other data'!C31</f>
        <v>0</v>
      </c>
      <c r="P2" s="95">
        <f>'Other data'!C32</f>
        <v>0</v>
      </c>
      <c r="Q2" s="95">
        <f>'Other data'!C33</f>
        <v>0</v>
      </c>
      <c r="R2" s="95">
        <f>'Other data'!C34</f>
        <v>0</v>
      </c>
      <c r="S2" s="95">
        <f>'Other data'!C35</f>
        <v>0</v>
      </c>
      <c r="T2" s="95">
        <f>'Other data'!C36</f>
        <v>0</v>
      </c>
      <c r="U2" s="96"/>
      <c r="V2" s="134"/>
      <c r="W2" s="16">
        <f>'Data for connectivity'!$C$3</f>
        <v>0</v>
      </c>
      <c r="X2" s="91">
        <f>'Specific connectivity setup'!$C$24</f>
        <v>0</v>
      </c>
      <c r="Y2" s="91">
        <f>'Specific connectivity setup'!$C$25</f>
        <v>0</v>
      </c>
      <c r="Z2" s="91">
        <f>'Specific connectivity setup'!$C$26</f>
        <v>0</v>
      </c>
      <c r="AA2" s="91">
        <f>'Specific connectivity setup'!$C$27</f>
        <v>0</v>
      </c>
      <c r="AB2" s="91">
        <f>'Specific connectivity setup'!$C$28</f>
        <v>0</v>
      </c>
      <c r="AC2" s="91">
        <f>'Specific connectivity setup'!$C$29</f>
        <v>0</v>
      </c>
      <c r="AD2" s="104"/>
      <c r="AE2" s="134"/>
      <c r="AF2" s="95">
        <f>'Data for connectivity'!$C$22</f>
        <v>0</v>
      </c>
      <c r="AG2" s="95" t="str">
        <f>'Message Subscription'!D13</f>
        <v>YES</v>
      </c>
      <c r="AH2" s="95" t="str">
        <f>'Message Subscription'!D14</f>
        <v>YES</v>
      </c>
      <c r="AI2" s="95" t="str">
        <f>'Message Subscription'!D15</f>
        <v>YES</v>
      </c>
      <c r="AJ2" s="95" t="str">
        <f>'Message Subscription'!D16</f>
        <v>YES</v>
      </c>
      <c r="AK2" s="95" t="str">
        <f>'Message Subscription'!D17</f>
        <v>YES</v>
      </c>
      <c r="AL2" s="95" t="str">
        <f>'Message Subscription'!D18</f>
        <v>YES</v>
      </c>
      <c r="AM2" s="95" t="str">
        <f>'Message Subscription'!D19</f>
        <v>YES</v>
      </c>
      <c r="AN2" s="95" t="str">
        <f>'Message Subscription'!D20</f>
        <v>YES</v>
      </c>
      <c r="AO2" s="95" t="str">
        <f>'Message Subscription'!D21</f>
        <v>YES</v>
      </c>
      <c r="AP2" s="95" t="str">
        <f>'Message Subscription'!D22</f>
        <v>YES</v>
      </c>
      <c r="AQ2" s="95" t="str">
        <f>'Message Subscription'!D23</f>
        <v>YES</v>
      </c>
      <c r="AR2" s="95" t="str">
        <f>'Message Subscription'!D24</f>
        <v>YES</v>
      </c>
      <c r="AS2" s="95" t="str">
        <f>'Message Subscription'!D25</f>
        <v>YES</v>
      </c>
      <c r="AT2" s="95" t="str">
        <f>'Message Subscription'!D26</f>
        <v>YES</v>
      </c>
      <c r="AU2" s="95" t="str">
        <f>'Message Subscription'!D27</f>
        <v>YES</v>
      </c>
      <c r="AV2" s="95" t="str">
        <f>'Message Subscription'!D28</f>
        <v>YES</v>
      </c>
      <c r="AW2" s="95" t="str">
        <f>'Message Subscription'!D29</f>
        <v>YES</v>
      </c>
      <c r="AX2" s="95" t="str">
        <f>'Message Subscription'!D30</f>
        <v>YES</v>
      </c>
      <c r="AY2" s="95" t="str">
        <f>'Message Subscription'!D31</f>
        <v>YES</v>
      </c>
      <c r="AZ2" s="95" t="str">
        <f>'Message Subscription'!D32</f>
        <v>YES</v>
      </c>
      <c r="BA2" s="95" t="str">
        <f>'Message Subscription'!D33</f>
        <v>YES</v>
      </c>
      <c r="BB2" s="95" t="str">
        <f>'Message Subscription'!D34</f>
        <v>YES</v>
      </c>
      <c r="BC2" s="95" t="str">
        <f>'Message Subscription'!D35</f>
        <v>YES</v>
      </c>
      <c r="BD2" s="95" t="str">
        <f>'Message Subscription'!D36</f>
        <v>YES</v>
      </c>
      <c r="BE2" s="95" t="str">
        <f>'Message Subscription'!D37</f>
        <v>YES</v>
      </c>
      <c r="BF2" s="95" t="str">
        <f>'Message Subscription'!D38</f>
        <v>YES</v>
      </c>
      <c r="BG2" s="95" t="str">
        <f>'Message Subscription'!D39</f>
        <v>YES</v>
      </c>
      <c r="BH2" s="95" t="str">
        <f>'Message Subscription'!D40</f>
        <v>YES</v>
      </c>
      <c r="BI2" s="95" t="str">
        <f>'Message Subscription'!D41</f>
        <v>YES</v>
      </c>
    </row>
    <row r="3" spans="1:61" x14ac:dyDescent="0.3">
      <c r="A3" s="134"/>
      <c r="B3" s="92">
        <f>Cover!$D$8</f>
        <v>0</v>
      </c>
      <c r="C3" s="99">
        <f>'Data for connectivity'!$C$22</f>
        <v>0</v>
      </c>
      <c r="D3" s="95">
        <f>'Data for connectivity'!D35</f>
        <v>0</v>
      </c>
      <c r="E3" s="95">
        <f>'Data for connectivity'!D36</f>
        <v>0</v>
      </c>
      <c r="F3" s="95">
        <f>'Data for connectivity'!D37</f>
        <v>0</v>
      </c>
      <c r="G3" s="95" t="str">
        <f>'Data for connectivity'!D38</f>
        <v>Counterparty U2A Party Administrator
(Execution)</v>
      </c>
      <c r="H3" s="95" t="str">
        <f>'Data for connectivity'!D39</f>
        <v>Super Validator</v>
      </c>
      <c r="I3" s="95">
        <f>'Data for connectivity'!D40</f>
        <v>0</v>
      </c>
      <c r="J3" s="95" t="b">
        <f>'Data for connectivity'!D41</f>
        <v>1</v>
      </c>
      <c r="K3" s="96"/>
      <c r="L3" s="134"/>
      <c r="M3" s="95">
        <f>'Other data'!D29</f>
        <v>0</v>
      </c>
      <c r="N3" s="95">
        <f>'Other data'!D30</f>
        <v>0</v>
      </c>
      <c r="O3" s="95">
        <f>'Other data'!D31</f>
        <v>0</v>
      </c>
      <c r="P3" s="95">
        <f>'Other data'!D32</f>
        <v>0</v>
      </c>
      <c r="Q3" s="95">
        <f>'Other data'!D33</f>
        <v>0</v>
      </c>
      <c r="R3" s="95">
        <f>'Other data'!D34</f>
        <v>0</v>
      </c>
      <c r="S3" s="95">
        <f>'Other data'!D35</f>
        <v>0</v>
      </c>
      <c r="T3" s="95">
        <f>'Other data'!D36</f>
        <v>0</v>
      </c>
      <c r="U3" s="96"/>
      <c r="V3" s="134"/>
      <c r="W3" s="16">
        <f>'Data for connectivity'!$C$3</f>
        <v>0</v>
      </c>
      <c r="X3" s="91">
        <f>'Specific connectivity setup'!$D$24</f>
        <v>0</v>
      </c>
      <c r="Y3" s="91">
        <f>'Specific connectivity setup'!$D$25</f>
        <v>0</v>
      </c>
      <c r="Z3" s="91">
        <f>'Specific connectivity setup'!$D$26</f>
        <v>0</v>
      </c>
      <c r="AA3" s="91">
        <f>'Specific connectivity setup'!$D$27</f>
        <v>0</v>
      </c>
      <c r="AB3" s="91">
        <f>'Specific connectivity setup'!$D$28</f>
        <v>0</v>
      </c>
      <c r="AC3" s="91">
        <f>'Specific connectivity setup'!$D$29</f>
        <v>0</v>
      </c>
      <c r="AD3" s="104"/>
      <c r="AE3" s="134"/>
      <c r="AF3" s="95">
        <f>'Data for connectivity'!$C$22</f>
        <v>0</v>
      </c>
      <c r="AG3" s="95" t="s">
        <v>234</v>
      </c>
      <c r="AH3" s="95" t="s">
        <v>234</v>
      </c>
      <c r="AI3" s="95" t="s">
        <v>234</v>
      </c>
      <c r="AJ3" s="95" t="s">
        <v>234</v>
      </c>
      <c r="AK3" s="95" t="s">
        <v>234</v>
      </c>
      <c r="AL3" s="95" t="s">
        <v>234</v>
      </c>
      <c r="AM3" s="95" t="s">
        <v>234</v>
      </c>
      <c r="AN3" s="95" t="s">
        <v>234</v>
      </c>
      <c r="AO3" s="95" t="s">
        <v>234</v>
      </c>
      <c r="AP3" s="95" t="s">
        <v>234</v>
      </c>
      <c r="AQ3" s="95" t="s">
        <v>234</v>
      </c>
      <c r="AR3" s="95" t="s">
        <v>234</v>
      </c>
      <c r="AS3" s="95" t="str">
        <f>IF('Message Subscription'!E25&lt;&gt;"",'Message Subscription'!E25,"Non renseignable dans le RF")</f>
        <v>Daily</v>
      </c>
      <c r="AT3" s="95" t="s">
        <v>234</v>
      </c>
      <c r="AU3" s="95" t="s">
        <v>234</v>
      </c>
      <c r="AV3" s="95" t="s">
        <v>234</v>
      </c>
      <c r="AW3" s="95" t="s">
        <v>234</v>
      </c>
      <c r="AX3" s="95" t="s">
        <v>234</v>
      </c>
      <c r="AY3" s="95" t="s">
        <v>234</v>
      </c>
      <c r="AZ3" s="95" t="s">
        <v>234</v>
      </c>
      <c r="BA3" s="95" t="s">
        <v>234</v>
      </c>
      <c r="BB3" s="95" t="s">
        <v>234</v>
      </c>
      <c r="BC3" s="95" t="s">
        <v>234</v>
      </c>
      <c r="BD3" s="95" t="str">
        <f>IF('Message Subscription'!E36&lt;&gt;"",'Message Subscription'!E36,"Non renseignable dans le RF")</f>
        <v>Daily</v>
      </c>
      <c r="BE3" s="95" t="str">
        <f>IF('Message Subscription'!E37&lt;&gt;"",'Message Subscription'!E37,"Non renseignable dans le RF")</f>
        <v>Daily</v>
      </c>
      <c r="BF3" s="95" t="str">
        <f>IF('Message Subscription'!E38&lt;&gt;"",'Message Subscription'!E38,"Non renseignable dans le RF")</f>
        <v>Daily</v>
      </c>
      <c r="BG3" s="95" t="s">
        <v>234</v>
      </c>
      <c r="BH3" s="95" t="s">
        <v>234</v>
      </c>
      <c r="BI3" s="95" t="s">
        <v>234</v>
      </c>
    </row>
    <row r="4" spans="1:61" x14ac:dyDescent="0.3">
      <c r="B4" s="99">
        <f>Cover!$D$8</f>
        <v>0</v>
      </c>
      <c r="C4" s="99">
        <f>'Data for connectivity'!$C$22</f>
        <v>0</v>
      </c>
      <c r="D4" s="99">
        <f>'Data for connectivity'!E35</f>
        <v>0</v>
      </c>
      <c r="E4" s="99">
        <f>'Data for connectivity'!E36</f>
        <v>0</v>
      </c>
      <c r="F4" s="99">
        <f>'Data for connectivity'!E37</f>
        <v>0</v>
      </c>
      <c r="G4" s="99" t="str">
        <f>'Data for connectivity'!E38</f>
        <v>Counterparty U2A Party Administrator
(Execution)</v>
      </c>
      <c r="H4" s="99" t="str">
        <f>'Data for connectivity'!E39</f>
        <v>Super Validator</v>
      </c>
      <c r="I4" s="99">
        <f>'Data for connectivity'!E40</f>
        <v>0</v>
      </c>
      <c r="J4" s="99" t="b">
        <f>'Data for connectivity'!E41</f>
        <v>1</v>
      </c>
    </row>
  </sheetData>
  <mergeCells count="4">
    <mergeCell ref="A1:A3"/>
    <mergeCell ref="L1:L3"/>
    <mergeCell ref="V1:V3"/>
    <mergeCell ref="AE1:AE3"/>
  </mergeCells>
  <dataValidations count="1">
    <dataValidation allowBlank="1" showInputMessage="1" showErrorMessage="1" promptTitle="Identifiant du Pool" prompt="L'identifiant interne du Pool, généré automatiquement par le système lors de la création du Pool, peut être trouvé dans le module Collateral and Credit, au niveau de l'écran Pool Overview." sqref="X2:AD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Cover</vt:lpstr>
      <vt:lpstr>Instructions</vt:lpstr>
      <vt:lpstr>Data for connectivity</vt:lpstr>
      <vt:lpstr>Other data</vt:lpstr>
      <vt:lpstr>Message Subscription</vt:lpstr>
      <vt:lpstr>Specific connectivity setup</vt:lpstr>
      <vt:lpstr>Consolidation 1</vt:lpstr>
      <vt:lpstr>Consolidation 2</vt:lpstr>
      <vt:lpstr>Consolidation 3</vt:lpstr>
      <vt:lpstr>Consolidation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Martins, Ana Isa</dc:creator>
  <cp:lastModifiedBy>CATAU Olivier (DGSO DMPM)</cp:lastModifiedBy>
  <dcterms:created xsi:type="dcterms:W3CDTF">2021-10-08T10:53:25Z</dcterms:created>
  <dcterms:modified xsi:type="dcterms:W3CDTF">2025-06-11T09:05:43Z</dcterms:modified>
</cp:coreProperties>
</file>