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FT_SYNT\Donnees2024\CFT2024T4\5_Diffusion\T&amp;G\excel\TOF_francais_xlsx\"/>
    </mc:Choice>
  </mc:AlternateContent>
  <bookViews>
    <workbookView xWindow="0" yWindow="0" windowWidth="23040" windowHeight="8208" activeTab="1"/>
  </bookViews>
  <sheets>
    <sheet name="Index" sheetId="1" r:id="rId1"/>
    <sheet name="Encours_Actif" sheetId="2" r:id="rId2"/>
    <sheet name="Encours_Passif" sheetId="3" r:id="rId3"/>
    <sheet name="Flux_Actif" sheetId="4" r:id="rId4"/>
    <sheet name="Flux_Passif" sheetId="5" r:id="rId5"/>
  </sheets>
  <definedNames>
    <definedName name="Encours_Actif">Encours_Actif!$A$10:$I$41</definedName>
    <definedName name="Encours_Passif">Encours_Passif!$A$10:$I$41</definedName>
    <definedName name="Flux_Actif">Flux_Actif!$A$10:$I$41</definedName>
    <definedName name="Flux_Passif">Flux_Passif!$A$10:$I$41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" l="1"/>
</calcChain>
</file>

<file path=xl/sharedStrings.xml><?xml version="1.0" encoding="utf-8"?>
<sst xmlns="http://schemas.openxmlformats.org/spreadsheetml/2006/main" count="468" uniqueCount="106">
  <si>
    <t>Comptes financiers et comptes de patrimoine financier provisoires</t>
  </si>
  <si>
    <t>Année 2024</t>
  </si>
  <si>
    <t>SOMMAIRE</t>
  </si>
  <si>
    <t>Actifs</t>
  </si>
  <si>
    <t>Encours_Actif</t>
  </si>
  <si>
    <t xml:space="preserve">Passifs et valeur financière nette     </t>
  </si>
  <si>
    <t>Encours_Passif</t>
  </si>
  <si>
    <t xml:space="preserve">Flux nets d’acquisitions d’actifs financiers     </t>
  </si>
  <si>
    <t>Flux_Actif</t>
  </si>
  <si>
    <t>Flux nets d’engagements contractés et capacité/besoin de financement</t>
  </si>
  <si>
    <t>Flux_Passif</t>
  </si>
  <si>
    <t>Source : Banque de France - DGSEI - DSMF - SESOF</t>
  </si>
  <si>
    <t>Contact : sesof@banque-france.fr</t>
  </si>
  <si>
    <t>Tableau 1</t>
  </si>
  <si>
    <t>Compte de patrimoine financier provisoire</t>
  </si>
  <si>
    <t>en millions d'euros</t>
  </si>
  <si>
    <t>S12</t>
  </si>
  <si>
    <t>S13</t>
  </si>
  <si>
    <t>S11</t>
  </si>
  <si>
    <t>S1M</t>
  </si>
  <si>
    <t>Sociétés financières</t>
  </si>
  <si>
    <r>
      <t>Administrations publiques</t>
    </r>
    <r>
      <rPr>
        <vertAlign val="superscript"/>
        <sz val="12"/>
        <rFont val="Arial"/>
        <family val="2"/>
      </rPr>
      <t xml:space="preserve"> (3)</t>
    </r>
  </si>
  <si>
    <t>Sociétés non financières</t>
  </si>
  <si>
    <r>
      <t>Ménages et assimilés</t>
    </r>
    <r>
      <rPr>
        <vertAlign val="superscript"/>
        <sz val="12"/>
        <rFont val="Arial"/>
        <family val="2"/>
      </rPr>
      <t>(4)</t>
    </r>
  </si>
  <si>
    <t>Reste du monde</t>
  </si>
  <si>
    <t>Total des secteurs</t>
  </si>
  <si>
    <r>
      <t xml:space="preserve">S12K </t>
    </r>
    <r>
      <rPr>
        <vertAlign val="superscript"/>
        <sz val="12"/>
        <rFont val="Arial"/>
        <family val="2"/>
      </rPr>
      <t>(1)</t>
    </r>
  </si>
  <si>
    <r>
      <t xml:space="preserve">S12M </t>
    </r>
    <r>
      <rPr>
        <vertAlign val="superscript"/>
        <sz val="12"/>
        <rFont val="Arial"/>
        <family val="2"/>
      </rPr>
      <t>(2)</t>
    </r>
  </si>
  <si>
    <t>Institutions Financières Monétaires</t>
  </si>
  <si>
    <t>Sociétés financières hors institutions financières monétaires</t>
  </si>
  <si>
    <t>F1</t>
  </si>
  <si>
    <t>Or monétaire et DTS</t>
  </si>
  <si>
    <t xml:space="preserve">. </t>
  </si>
  <si>
    <t>F2</t>
  </si>
  <si>
    <t>Numéraire et dépôts</t>
  </si>
  <si>
    <t>F21</t>
  </si>
  <si>
    <t>Billets et pièces</t>
  </si>
  <si>
    <t>F22</t>
  </si>
  <si>
    <t>Dépôts transférables</t>
  </si>
  <si>
    <t>F28</t>
  </si>
  <si>
    <t>Intérêts courus non échus sur dépôts</t>
  </si>
  <si>
    <t>F29</t>
  </si>
  <si>
    <t>Autres dépôts</t>
  </si>
  <si>
    <t>F3</t>
  </si>
  <si>
    <t>Titres de créance</t>
  </si>
  <si>
    <t>F3.S</t>
  </si>
  <si>
    <t>Titres de créance à court terme</t>
  </si>
  <si>
    <t>F3.L</t>
  </si>
  <si>
    <t>Titres de créance à long terme</t>
  </si>
  <si>
    <t>F4</t>
  </si>
  <si>
    <t>Crédits</t>
  </si>
  <si>
    <t>F4.S</t>
  </si>
  <si>
    <t xml:space="preserve">Crédits à court terme       </t>
  </si>
  <si>
    <t>F4.L</t>
  </si>
  <si>
    <t xml:space="preserve">Crédits à long terme       </t>
  </si>
  <si>
    <t>F5</t>
  </si>
  <si>
    <t>Actions et titres d'OPC</t>
  </si>
  <si>
    <t>F511</t>
  </si>
  <si>
    <t>Actions cotées</t>
  </si>
  <si>
    <t>F51M</t>
  </si>
  <si>
    <r>
      <t>Actions non cotées et autres participations</t>
    </r>
    <r>
      <rPr>
        <vertAlign val="superscript"/>
        <sz val="12"/>
        <rFont val="Arial"/>
        <family val="2"/>
      </rPr>
      <t>(5)</t>
    </r>
  </si>
  <si>
    <t>F521</t>
  </si>
  <si>
    <t>Titres d'OPC monétaires</t>
  </si>
  <si>
    <t>F522</t>
  </si>
  <si>
    <t>Titres d'OPC non monétaires et assimilés</t>
  </si>
  <si>
    <t>F6</t>
  </si>
  <si>
    <t>Provisions techniques d'assurance</t>
  </si>
  <si>
    <t>F61</t>
  </si>
  <si>
    <t>Réserves primes et sinistres</t>
  </si>
  <si>
    <t>F62</t>
  </si>
  <si>
    <t>Droits sur les assurances-vie et rentes</t>
  </si>
  <si>
    <t>F63</t>
  </si>
  <si>
    <t>Droits à pension</t>
  </si>
  <si>
    <t>F71</t>
  </si>
  <si>
    <t>Produits dérivés</t>
  </si>
  <si>
    <t>F8</t>
  </si>
  <si>
    <t>Autres comptes à recevoir ou à payer</t>
  </si>
  <si>
    <t>F81</t>
  </si>
  <si>
    <t>Crédits commerciaux et avances</t>
  </si>
  <si>
    <t>F89</t>
  </si>
  <si>
    <t>Autres comptes hors crédits commerciaux</t>
  </si>
  <si>
    <t>F</t>
  </si>
  <si>
    <t>Total des opérations</t>
  </si>
  <si>
    <t>BF90</t>
  </si>
  <si>
    <r>
      <t xml:space="preserve">Valeur financière nette </t>
    </r>
    <r>
      <rPr>
        <b/>
        <vertAlign val="superscript"/>
        <sz val="12"/>
        <color rgb="FF000000"/>
        <rFont val="Arial"/>
        <family val="2"/>
      </rPr>
      <t>(6)</t>
    </r>
  </si>
  <si>
    <t>NB : DTS : Droits de Tirage Spéciaux ;  OPC : Organismes de Placements Collectifs.</t>
  </si>
  <si>
    <r>
      <rPr>
        <vertAlign val="superscript"/>
        <sz val="12"/>
        <rFont val="Arial"/>
        <family val="2"/>
      </rPr>
      <t>(1)</t>
    </r>
    <r>
      <rPr>
        <sz val="12"/>
        <rFont val="Arial"/>
        <family val="2"/>
      </rPr>
      <t xml:space="preserve"> S12K : S121 (Banque centrale), S122 (Etablissement de crédit et assimilés), S123 (Monétaires)</t>
    </r>
  </si>
  <si>
    <r>
      <rPr>
        <vertAlign val="superscript"/>
        <sz val="12"/>
        <rFont val="Arial"/>
        <family val="2"/>
      </rPr>
      <t xml:space="preserve">(2) </t>
    </r>
    <r>
      <rPr>
        <sz val="12"/>
        <rFont val="Arial"/>
        <family val="2"/>
      </rPr>
      <t>S12M : S124 (Non monétaires), S125 (Autres intermédiaires financiers), S126 (Auxiliaires financiers), S127 (Institutions financières captives) , S128 (Sociétés d'assurance), S129 (Fonds de pension)</t>
    </r>
  </si>
  <si>
    <r>
      <rPr>
        <vertAlign val="superscript"/>
        <sz val="12"/>
        <rFont val="Arial"/>
        <family val="2"/>
      </rPr>
      <t>(3)</t>
    </r>
    <r>
      <rPr>
        <sz val="12"/>
        <rFont val="Arial"/>
        <family val="2"/>
      </rPr>
      <t xml:space="preserve"> S13 : S13111 (État), S13112 (organismes divers d'administration centrale), S1313 (administrations publiques locales) et S1314 (administrations de Sécurité sociale)</t>
    </r>
  </si>
  <si>
    <r>
      <rPr>
        <vertAlign val="superscript"/>
        <sz val="12"/>
        <rFont val="Arial"/>
        <family val="2"/>
      </rPr>
      <t>(4)</t>
    </r>
    <r>
      <rPr>
        <sz val="12"/>
        <rFont val="Arial"/>
        <family val="2"/>
      </rPr>
      <t xml:space="preserve"> S1M : S14A (Entrepreneurs individuels), S14B (particuliers) et S15 (institutions sans but lucratif au service des ménages)</t>
    </r>
  </si>
  <si>
    <r>
      <rPr>
        <vertAlign val="superscript"/>
        <sz val="12"/>
        <rFont val="Arial"/>
        <family val="2"/>
      </rPr>
      <t>(5)</t>
    </r>
    <r>
      <rPr>
        <sz val="12"/>
        <rFont val="Arial"/>
        <family val="2"/>
      </rPr>
      <t xml:space="preserve"> F51M : F512 (Actions non cotées), F519 (Autres participations)</t>
    </r>
  </si>
  <si>
    <r>
      <rPr>
        <vertAlign val="superscript"/>
        <sz val="12"/>
        <rFont val="Arial"/>
        <family val="2"/>
      </rPr>
      <t>(6)</t>
    </r>
    <r>
      <rPr>
        <sz val="12"/>
        <rFont val="Arial"/>
        <family val="2"/>
      </rPr>
      <t xml:space="preserve"> Actif - passif</t>
    </r>
  </si>
  <si>
    <t>Réalisé le 17 avril 2025</t>
  </si>
  <si>
    <t>En raison des écarts d'arrondis, un agrégat peut ne pas être exactement égal au total de ses composantes</t>
  </si>
  <si>
    <t>Source et calculs : Banque de France</t>
  </si>
  <si>
    <t>Tableau 2</t>
  </si>
  <si>
    <t>Passifs et valeur financière nette</t>
  </si>
  <si>
    <r>
      <t xml:space="preserve">(2) </t>
    </r>
    <r>
      <rPr>
        <sz val="12"/>
        <rFont val="Arial"/>
        <family val="2"/>
      </rPr>
      <t>S12M : S124 (Non monétaires), S125 (Autres intermédiaires financiers), S126 (Auxiliaires financiers), S127 (Institutions financières captives) , S128 (Sociétés d'assurance), S129 (Fonds de pension)</t>
    </r>
  </si>
  <si>
    <r>
      <t>(3)</t>
    </r>
    <r>
      <rPr>
        <sz val="12"/>
        <rFont val="Arial"/>
        <family val="2"/>
      </rPr>
      <t xml:space="preserve"> S13 : S13111 (État), S13112 (organismes divers d'administration centrale), S1313 (administrations publiques locales) et S1314 (administrations de Sécurité sociale)</t>
    </r>
  </si>
  <si>
    <r>
      <t>(4)</t>
    </r>
    <r>
      <rPr>
        <sz val="12"/>
        <rFont val="Arial"/>
        <family val="2"/>
      </rPr>
      <t xml:space="preserve"> S1M : S14A (Entrepreneurs individuels), S14B (particuliers) et S15 (institutions sans but lucratif au service des ménages)</t>
    </r>
  </si>
  <si>
    <t>Tableau 3</t>
  </si>
  <si>
    <t>Compte financier provisoire</t>
  </si>
  <si>
    <t>Flux nets d'acquisitions d'actifs financiers</t>
  </si>
  <si>
    <t>B9F</t>
  </si>
  <si>
    <r>
      <t xml:space="preserve">Capacité (+) / Besoin (-) de financement </t>
    </r>
    <r>
      <rPr>
        <b/>
        <vertAlign val="superscript"/>
        <sz val="12"/>
        <color rgb="FF000000"/>
        <rFont val="Arial"/>
        <family val="2"/>
      </rPr>
      <t>(6)</t>
    </r>
  </si>
  <si>
    <t>Tableau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</si>
</sst>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9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vertAlign val="superscript"/>
      <sz val="12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vertAlign val="superscript"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ashed">
        <color indexed="64"/>
      </bottom>
      <diagonal/>
    </border>
    <border>
      <left/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2" fillId="0" borderId="0" xfId="1" applyFont="1" applyBorder="1"/>
    <xf numFmtId="0" fontId="1" fillId="0" borderId="0" xfId="2"/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 vertical="center"/>
    </xf>
    <xf numFmtId="0" fontId="4" fillId="0" borderId="0" xfId="3" applyAlignment="1" applyProtection="1"/>
    <xf numFmtId="0" fontId="4" fillId="0" borderId="0" xfId="3" quotePrefix="1" applyAlignment="1" applyProtection="1"/>
    <xf numFmtId="0" fontId="1" fillId="0" borderId="0" xfId="1" quotePrefix="1" applyFont="1"/>
    <xf numFmtId="164" fontId="5" fillId="0" borderId="0" xfId="1" applyNumberFormat="1" applyFont="1" applyBorder="1"/>
    <xf numFmtId="0" fontId="5" fillId="0" borderId="0" xfId="1" applyFont="1" applyBorder="1"/>
    <xf numFmtId="3" fontId="5" fillId="0" borderId="0" xfId="1" applyNumberFormat="1" applyFont="1" applyBorder="1" applyAlignment="1">
      <alignment horizontal="left"/>
    </xf>
    <xf numFmtId="0" fontId="6" fillId="0" borderId="0" xfId="1" applyFont="1" applyBorder="1"/>
    <xf numFmtId="3" fontId="5" fillId="0" borderId="0" xfId="1" applyNumberFormat="1" applyFont="1" applyBorder="1" applyAlignment="1">
      <alignment horizontal="center"/>
    </xf>
    <xf numFmtId="164" fontId="5" fillId="0" borderId="0" xfId="1" applyNumberFormat="1" applyFont="1" applyBorder="1" applyAlignment="1">
      <alignment horizontal="left"/>
    </xf>
    <xf numFmtId="164" fontId="6" fillId="0" borderId="0" xfId="1" applyNumberFormat="1" applyFont="1" applyBorder="1"/>
    <xf numFmtId="0" fontId="7" fillId="0" borderId="0" xfId="1" applyFont="1" applyBorder="1"/>
    <xf numFmtId="0" fontId="4" fillId="0" borderId="0" xfId="3" applyBorder="1" applyAlignment="1" applyProtection="1"/>
    <xf numFmtId="0" fontId="8" fillId="0" borderId="0" xfId="2" applyFont="1"/>
    <xf numFmtId="0" fontId="9" fillId="0" borderId="0" xfId="2" applyFont="1" applyAlignment="1">
      <alignment horizontal="left"/>
    </xf>
    <xf numFmtId="0" fontId="9" fillId="0" borderId="0" xfId="2" applyFont="1"/>
    <xf numFmtId="0" fontId="9" fillId="0" borderId="0" xfId="2" applyFont="1" applyBorder="1"/>
    <xf numFmtId="0" fontId="1" fillId="0" borderId="0" xfId="2" applyFont="1" applyBorder="1"/>
    <xf numFmtId="0" fontId="8" fillId="0" borderId="0" xfId="2" applyFont="1" applyAlignment="1">
      <alignment horizontal="left"/>
    </xf>
    <xf numFmtId="0" fontId="9" fillId="0" borderId="0" xfId="2" applyFont="1" applyFill="1" applyBorder="1" applyAlignment="1">
      <alignment horizontal="left"/>
    </xf>
    <xf numFmtId="0" fontId="9" fillId="0" borderId="0" xfId="2" applyFont="1" applyFill="1" applyBorder="1"/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8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vertical="center"/>
    </xf>
    <xf numFmtId="0" fontId="10" fillId="0" borderId="1" xfId="2" applyFont="1" applyBorder="1" applyAlignment="1">
      <alignment horizontal="right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9" fillId="0" borderId="5" xfId="2" applyFont="1" applyBorder="1"/>
    <xf numFmtId="0" fontId="8" fillId="2" borderId="1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/>
    </xf>
    <xf numFmtId="0" fontId="8" fillId="2" borderId="2" xfId="2" applyFont="1" applyFill="1" applyBorder="1" applyAlignment="1">
      <alignment horizontal="center"/>
    </xf>
    <xf numFmtId="0" fontId="8" fillId="2" borderId="3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/>
    </xf>
    <xf numFmtId="0" fontId="8" fillId="2" borderId="8" xfId="2" applyFont="1" applyFill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8" fillId="2" borderId="6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center"/>
    </xf>
    <xf numFmtId="0" fontId="8" fillId="0" borderId="5" xfId="2" applyFont="1" applyBorder="1"/>
    <xf numFmtId="0" fontId="12" fillId="3" borderId="9" xfId="2" applyFont="1" applyFill="1" applyBorder="1" applyAlignment="1">
      <alignment horizontal="left" vertical="center"/>
    </xf>
    <xf numFmtId="3" fontId="9" fillId="3" borderId="10" xfId="2" applyNumberFormat="1" applyFont="1" applyFill="1" applyBorder="1" applyAlignment="1">
      <alignment horizontal="right" vertical="center" indent="1"/>
    </xf>
    <xf numFmtId="3" fontId="8" fillId="3" borderId="10" xfId="2" applyNumberFormat="1" applyFont="1" applyFill="1" applyBorder="1" applyAlignment="1">
      <alignment horizontal="right" vertical="center" indent="1"/>
    </xf>
    <xf numFmtId="3" fontId="9" fillId="3" borderId="11" xfId="2" applyNumberFormat="1" applyFont="1" applyFill="1" applyBorder="1" applyAlignment="1">
      <alignment horizontal="right" vertical="center" indent="1"/>
    </xf>
    <xf numFmtId="0" fontId="8" fillId="0" borderId="0" xfId="2" applyFont="1" applyBorder="1"/>
    <xf numFmtId="3" fontId="8" fillId="0" borderId="0" xfId="2" applyNumberFormat="1" applyFont="1" applyBorder="1"/>
    <xf numFmtId="0" fontId="12" fillId="0" borderId="12" xfId="2" applyFont="1" applyFill="1" applyBorder="1" applyAlignment="1">
      <alignment horizontal="left" vertical="center"/>
    </xf>
    <xf numFmtId="3" fontId="9" fillId="0" borderId="0" xfId="2" applyNumberFormat="1" applyFont="1" applyBorder="1" applyAlignment="1">
      <alignment horizontal="right" vertical="center" indent="1"/>
    </xf>
    <xf numFmtId="3" fontId="9" fillId="0" borderId="8" xfId="2" applyNumberFormat="1" applyFont="1" applyBorder="1" applyAlignment="1">
      <alignment horizontal="right" vertical="center" indent="1"/>
    </xf>
    <xf numFmtId="0" fontId="13" fillId="3" borderId="12" xfId="2" applyFont="1" applyFill="1" applyBorder="1" applyAlignment="1">
      <alignment horizontal="left" vertical="center" indent="1"/>
    </xf>
    <xf numFmtId="0" fontId="13" fillId="3" borderId="12" xfId="2" applyFont="1" applyFill="1" applyBorder="1" applyAlignment="1">
      <alignment horizontal="left" vertical="center"/>
    </xf>
    <xf numFmtId="3" fontId="8" fillId="3" borderId="0" xfId="2" applyNumberFormat="1" applyFont="1" applyFill="1" applyBorder="1" applyAlignment="1">
      <alignment horizontal="right" vertical="center" indent="1"/>
    </xf>
    <xf numFmtId="3" fontId="8" fillId="3" borderId="8" xfId="2" applyNumberFormat="1" applyFont="1" applyFill="1" applyBorder="1" applyAlignment="1">
      <alignment horizontal="right" vertical="center" indent="1"/>
    </xf>
    <xf numFmtId="0" fontId="13" fillId="0" borderId="12" xfId="2" applyFont="1" applyFill="1" applyBorder="1" applyAlignment="1">
      <alignment horizontal="left" vertical="center" indent="1"/>
    </xf>
    <xf numFmtId="0" fontId="13" fillId="0" borderId="12" xfId="2" applyFont="1" applyFill="1" applyBorder="1" applyAlignment="1">
      <alignment horizontal="left" vertical="center"/>
    </xf>
    <xf numFmtId="3" fontId="8" fillId="0" borderId="0" xfId="2" applyNumberFormat="1" applyFont="1" applyBorder="1" applyAlignment="1">
      <alignment horizontal="right" vertical="center" indent="1"/>
    </xf>
    <xf numFmtId="3" fontId="8" fillId="0" borderId="8" xfId="2" applyNumberFormat="1" applyFont="1" applyBorder="1" applyAlignment="1">
      <alignment horizontal="right" vertical="center" indent="1"/>
    </xf>
    <xf numFmtId="0" fontId="13" fillId="0" borderId="13" xfId="2" applyFont="1" applyFill="1" applyBorder="1" applyAlignment="1">
      <alignment horizontal="left" vertical="center" indent="1"/>
    </xf>
    <xf numFmtId="0" fontId="13" fillId="0" borderId="13" xfId="2" applyFont="1" applyFill="1" applyBorder="1" applyAlignment="1">
      <alignment horizontal="left" vertical="center"/>
    </xf>
    <xf numFmtId="3" fontId="8" fillId="0" borderId="14" xfId="2" applyNumberFormat="1" applyFont="1" applyBorder="1" applyAlignment="1">
      <alignment horizontal="right" vertical="center" indent="1"/>
    </xf>
    <xf numFmtId="3" fontId="8" fillId="0" borderId="15" xfId="2" applyNumberFormat="1" applyFont="1" applyBorder="1" applyAlignment="1">
      <alignment horizontal="right" vertical="center" indent="1"/>
    </xf>
    <xf numFmtId="0" fontId="12" fillId="3" borderId="12" xfId="2" applyFont="1" applyFill="1" applyBorder="1" applyAlignment="1">
      <alignment horizontal="left" vertical="center"/>
    </xf>
    <xf numFmtId="3" fontId="9" fillId="3" borderId="0" xfId="2" applyNumberFormat="1" applyFont="1" applyFill="1" applyBorder="1" applyAlignment="1">
      <alignment horizontal="right" vertical="center" indent="1"/>
    </xf>
    <xf numFmtId="3" fontId="9" fillId="3" borderId="8" xfId="2" applyNumberFormat="1" applyFont="1" applyFill="1" applyBorder="1" applyAlignment="1">
      <alignment horizontal="right" vertical="center" indent="1"/>
    </xf>
    <xf numFmtId="3" fontId="8" fillId="0" borderId="0" xfId="2" applyNumberFormat="1" applyFont="1" applyFill="1" applyBorder="1" applyAlignment="1">
      <alignment horizontal="right" vertical="center" indent="1"/>
    </xf>
    <xf numFmtId="3" fontId="8" fillId="0" borderId="8" xfId="2" applyNumberFormat="1" applyFont="1" applyFill="1" applyBorder="1" applyAlignment="1">
      <alignment horizontal="right" vertical="center" indent="1"/>
    </xf>
    <xf numFmtId="0" fontId="8" fillId="0" borderId="5" xfId="2" applyFont="1" applyFill="1" applyBorder="1"/>
    <xf numFmtId="0" fontId="8" fillId="0" borderId="0" xfId="2" applyFont="1" applyFill="1"/>
    <xf numFmtId="0" fontId="13" fillId="3" borderId="16" xfId="2" applyFont="1" applyFill="1" applyBorder="1" applyAlignment="1">
      <alignment horizontal="left" vertical="center"/>
    </xf>
    <xf numFmtId="3" fontId="8" fillId="3" borderId="17" xfId="2" applyNumberFormat="1" applyFont="1" applyFill="1" applyBorder="1" applyAlignment="1">
      <alignment horizontal="right" vertical="center" indent="1"/>
    </xf>
    <xf numFmtId="3" fontId="8" fillId="3" borderId="18" xfId="2" applyNumberFormat="1" applyFont="1" applyFill="1" applyBorder="1" applyAlignment="1">
      <alignment horizontal="right" vertical="center" indent="1"/>
    </xf>
    <xf numFmtId="3" fontId="9" fillId="0" borderId="0" xfId="2" applyNumberFormat="1" applyFont="1" applyFill="1" applyBorder="1" applyAlignment="1">
      <alignment horizontal="right" vertical="center" indent="1"/>
    </xf>
    <xf numFmtId="3" fontId="9" fillId="0" borderId="8" xfId="2" applyNumberFormat="1" applyFont="1" applyFill="1" applyBorder="1" applyAlignment="1">
      <alignment horizontal="right" vertical="center" indent="1"/>
    </xf>
    <xf numFmtId="0" fontId="8" fillId="3" borderId="12" xfId="2" applyFont="1" applyFill="1" applyBorder="1" applyAlignment="1">
      <alignment horizontal="left" vertical="center" indent="2"/>
    </xf>
    <xf numFmtId="0" fontId="13" fillId="0" borderId="12" xfId="2" applyFont="1" applyFill="1" applyBorder="1" applyAlignment="1">
      <alignment horizontal="left" vertical="center" indent="2"/>
    </xf>
    <xf numFmtId="0" fontId="12" fillId="3" borderId="19" xfId="2" applyFont="1" applyFill="1" applyBorder="1" applyAlignment="1">
      <alignment horizontal="left" vertical="center"/>
    </xf>
    <xf numFmtId="3" fontId="9" fillId="3" borderId="20" xfId="2" applyNumberFormat="1" applyFont="1" applyFill="1" applyBorder="1" applyAlignment="1">
      <alignment horizontal="right" vertical="center" indent="1"/>
    </xf>
    <xf numFmtId="3" fontId="9" fillId="3" borderId="21" xfId="2" applyNumberFormat="1" applyFont="1" applyFill="1" applyBorder="1" applyAlignment="1">
      <alignment horizontal="right" vertical="center" indent="1"/>
    </xf>
    <xf numFmtId="0" fontId="8" fillId="3" borderId="12" xfId="2" applyFont="1" applyFill="1" applyBorder="1" applyAlignment="1">
      <alignment horizontal="left" vertical="center"/>
    </xf>
    <xf numFmtId="0" fontId="12" fillId="0" borderId="22" xfId="2" applyFont="1" applyFill="1" applyBorder="1" applyAlignment="1">
      <alignment horizontal="left" vertical="center"/>
    </xf>
    <xf numFmtId="3" fontId="9" fillId="0" borderId="23" xfId="2" applyNumberFormat="1" applyFont="1" applyFill="1" applyBorder="1" applyAlignment="1">
      <alignment horizontal="right" vertical="center" indent="1"/>
    </xf>
    <xf numFmtId="3" fontId="9" fillId="0" borderId="24" xfId="2" applyNumberFormat="1" applyFont="1" applyFill="1" applyBorder="1" applyAlignment="1">
      <alignment horizontal="right" vertical="center" indent="1"/>
    </xf>
    <xf numFmtId="0" fontId="13" fillId="3" borderId="12" xfId="2" applyFont="1" applyFill="1" applyBorder="1" applyAlignment="1">
      <alignment horizontal="left" vertical="center" wrapText="1"/>
    </xf>
    <xf numFmtId="0" fontId="13" fillId="0" borderId="12" xfId="2" applyFont="1" applyFill="1" applyBorder="1" applyAlignment="1">
      <alignment horizontal="left" vertical="center" wrapText="1"/>
    </xf>
    <xf numFmtId="0" fontId="12" fillId="0" borderId="25" xfId="2" applyFont="1" applyFill="1" applyBorder="1" applyAlignment="1">
      <alignment horizontal="left" vertical="center"/>
    </xf>
    <xf numFmtId="3" fontId="9" fillId="0" borderId="26" xfId="2" applyNumberFormat="1" applyFont="1" applyFill="1" applyBorder="1" applyAlignment="1">
      <alignment horizontal="right" vertical="center" indent="1"/>
    </xf>
    <xf numFmtId="3" fontId="9" fillId="0" borderId="27" xfId="2" applyNumberFormat="1" applyFont="1" applyFill="1" applyBorder="1" applyAlignment="1">
      <alignment horizontal="right" vertical="center" indent="1"/>
    </xf>
    <xf numFmtId="0" fontId="12" fillId="0" borderId="28" xfId="2" applyFont="1" applyFill="1" applyBorder="1" applyAlignment="1">
      <alignment horizontal="left" vertical="center"/>
    </xf>
    <xf numFmtId="3" fontId="9" fillId="0" borderId="29" xfId="2" applyNumberFormat="1" applyFont="1" applyFill="1" applyBorder="1" applyAlignment="1">
      <alignment horizontal="right" vertical="center" indent="1"/>
    </xf>
    <xf numFmtId="3" fontId="9" fillId="0" borderId="30" xfId="2" applyNumberFormat="1" applyFont="1" applyFill="1" applyBorder="1" applyAlignment="1">
      <alignment horizontal="right" vertical="center" indent="1"/>
    </xf>
    <xf numFmtId="0" fontId="12" fillId="3" borderId="31" xfId="2" applyFont="1" applyFill="1" applyBorder="1" applyAlignment="1">
      <alignment horizontal="left" vertical="center"/>
    </xf>
    <xf numFmtId="3" fontId="9" fillId="3" borderId="32" xfId="2" applyNumberFormat="1" applyFont="1" applyFill="1" applyBorder="1" applyAlignment="1">
      <alignment horizontal="right" vertical="center" indent="1"/>
    </xf>
    <xf numFmtId="3" fontId="9" fillId="3" borderId="33" xfId="2" applyNumberFormat="1" applyFont="1" applyFill="1" applyBorder="1" applyAlignment="1">
      <alignment horizontal="right" vertical="center" indent="1"/>
    </xf>
    <xf numFmtId="0" fontId="12" fillId="0" borderId="0" xfId="2" applyFont="1" applyFill="1" applyBorder="1" applyAlignment="1">
      <alignment horizontal="left" vertical="center"/>
    </xf>
    <xf numFmtId="3" fontId="8" fillId="0" borderId="0" xfId="2" applyNumberFormat="1" applyFont="1"/>
    <xf numFmtId="0" fontId="8" fillId="0" borderId="0" xfId="2" applyFont="1" applyAlignment="1">
      <alignment horizontal="right"/>
    </xf>
    <xf numFmtId="0" fontId="1" fillId="0" borderId="0" xfId="2" applyFont="1"/>
    <xf numFmtId="0" fontId="13" fillId="3" borderId="16" xfId="2" applyFont="1" applyFill="1" applyBorder="1" applyAlignment="1">
      <alignment horizontal="left" vertical="center" indent="1"/>
    </xf>
    <xf numFmtId="0" fontId="13" fillId="3" borderId="12" xfId="2" applyFont="1" applyFill="1" applyBorder="1" applyAlignment="1">
      <alignment horizontal="left" vertical="center" indent="2"/>
    </xf>
    <xf numFmtId="0" fontId="11" fillId="0" borderId="0" xfId="2" applyFont="1"/>
    <xf numFmtId="0" fontId="8" fillId="2" borderId="6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</cellXfs>
  <cellStyles count="4">
    <cellStyle name="Lien hypertexte" xfId="3" builtinId="8"/>
    <cellStyle name="Motif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3286125</xdr:colOff>
      <xdr:row>0</xdr:row>
      <xdr:rowOff>0</xdr:rowOff>
    </xdr:from>
    <xdr:to>
      <xdr:col>3</xdr:col>
      <xdr:colOff>2775</xdr:colOff>
      <xdr:row>7</xdr:row>
      <xdr:rowOff>70275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0"/>
          <a:ext cx="2744070" cy="12437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sof@banque-france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1:AP34"/>
  <sheetViews>
    <sheetView showGridLines="0" workbookViewId="0">
      <selection activeCell="A14" sqref="A14"/>
    </sheetView>
  </sheetViews>
  <sheetFormatPr baseColWidth="10" defaultRowHeight="13.2" x14ac:dyDescent="0.25"/>
  <cols>
    <col min="1" max="1" width="63.88671875" style="2" customWidth="1"/>
    <col min="2" max="2" width="12.44140625" style="2" customWidth="1"/>
    <col min="3" max="16384" width="11.5546875" style="2"/>
  </cols>
  <sheetData>
    <row r="11" spans="1:1" ht="24" x14ac:dyDescent="0.4">
      <c r="A11" s="1" t="s">
        <v>0</v>
      </c>
    </row>
    <row r="12" spans="1:1" ht="24" x14ac:dyDescent="0.4">
      <c r="A12" s="3" t="s">
        <v>1</v>
      </c>
    </row>
    <row r="13" spans="1:1" ht="24" x14ac:dyDescent="0.4">
      <c r="A13" s="3"/>
    </row>
    <row r="14" spans="1:1" ht="17.399999999999999" x14ac:dyDescent="0.25">
      <c r="A14" s="4" t="s">
        <v>2</v>
      </c>
    </row>
    <row r="15" spans="1:1" ht="17.399999999999999" x14ac:dyDescent="0.25">
      <c r="A15" s="4"/>
    </row>
    <row r="16" spans="1:1" ht="17.399999999999999" x14ac:dyDescent="0.25">
      <c r="A16" s="4"/>
    </row>
    <row r="17" spans="1:42" x14ac:dyDescent="0.25">
      <c r="A17" s="2" t="s">
        <v>3</v>
      </c>
      <c r="B17" s="5" t="s">
        <v>4</v>
      </c>
      <c r="C17" s="6"/>
      <c r="D17" s="6"/>
      <c r="E17" s="7"/>
    </row>
    <row r="18" spans="1:42" x14ac:dyDescent="0.25">
      <c r="C18" s="6"/>
      <c r="D18" s="6"/>
      <c r="E18" s="7"/>
    </row>
    <row r="19" spans="1:42" x14ac:dyDescent="0.25">
      <c r="A19" s="2" t="s">
        <v>5</v>
      </c>
      <c r="B19" s="5" t="s">
        <v>6</v>
      </c>
      <c r="C19" s="6"/>
      <c r="D19" s="6"/>
      <c r="E19" s="7"/>
    </row>
    <row r="20" spans="1:42" x14ac:dyDescent="0.25">
      <c r="C20" s="6"/>
      <c r="D20" s="6"/>
      <c r="E20" s="7"/>
    </row>
    <row r="21" spans="1:42" x14ac:dyDescent="0.25">
      <c r="A21" s="2" t="s">
        <v>7</v>
      </c>
      <c r="B21" s="5" t="s">
        <v>8</v>
      </c>
      <c r="C21" s="6"/>
      <c r="D21" s="6"/>
      <c r="E21" s="7"/>
    </row>
    <row r="22" spans="1:42" x14ac:dyDescent="0.25">
      <c r="C22" s="6"/>
      <c r="D22" s="6"/>
      <c r="E22" s="7"/>
    </row>
    <row r="23" spans="1:42" x14ac:dyDescent="0.25">
      <c r="A23" s="2" t="s">
        <v>9</v>
      </c>
      <c r="B23" s="5" t="s">
        <v>10</v>
      </c>
      <c r="C23" s="6"/>
      <c r="D23" s="6"/>
      <c r="E23" s="7"/>
    </row>
    <row r="24" spans="1:42" x14ac:dyDescent="0.25">
      <c r="C24" s="6"/>
      <c r="D24" s="6"/>
      <c r="E24" s="7"/>
    </row>
    <row r="25" spans="1:42" x14ac:dyDescent="0.25">
      <c r="C25" s="6"/>
      <c r="D25" s="6"/>
      <c r="E25" s="7"/>
    </row>
    <row r="26" spans="1:42" x14ac:dyDescent="0.25">
      <c r="C26" s="6"/>
      <c r="D26" s="6"/>
      <c r="E26" s="7"/>
    </row>
    <row r="27" spans="1:42" x14ac:dyDescent="0.25">
      <c r="C27" s="6"/>
      <c r="D27" s="6"/>
      <c r="E27" s="7"/>
    </row>
    <row r="29" spans="1:42" x14ac:dyDescent="0.25">
      <c r="A29" s="8"/>
      <c r="B29" s="9"/>
      <c r="C29" s="10"/>
      <c r="D29" s="8"/>
      <c r="E29" s="8"/>
      <c r="F29" s="8"/>
      <c r="G29" s="8"/>
      <c r="H29" s="8"/>
      <c r="I29" s="11"/>
      <c r="J29" s="8"/>
      <c r="K29" s="8"/>
      <c r="L29" s="11"/>
      <c r="M29" s="11"/>
      <c r="N29" s="8"/>
      <c r="O29" s="10"/>
      <c r="P29" s="8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  <c r="AK29" s="14"/>
      <c r="AL29" s="14"/>
      <c r="AM29" s="14"/>
      <c r="AN29" s="14"/>
      <c r="AO29" s="14"/>
      <c r="AP29" s="14"/>
    </row>
    <row r="30" spans="1:42" x14ac:dyDescent="0.25">
      <c r="A30" s="8"/>
      <c r="B30" s="9"/>
      <c r="C30" s="10"/>
      <c r="D30" s="8"/>
      <c r="E30" s="8"/>
      <c r="F30" s="8"/>
      <c r="G30" s="8"/>
      <c r="H30" s="8"/>
      <c r="I30" s="11"/>
      <c r="J30" s="8"/>
      <c r="K30" s="8"/>
      <c r="L30" s="11"/>
      <c r="M30" s="11"/>
      <c r="N30" s="8"/>
      <c r="O30" s="10"/>
      <c r="P30" s="8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3"/>
      <c r="AK30" s="14"/>
      <c r="AL30" s="14"/>
      <c r="AM30" s="14"/>
      <c r="AN30" s="14"/>
      <c r="AO30" s="14"/>
      <c r="AP30" s="14"/>
    </row>
    <row r="31" spans="1:42" x14ac:dyDescent="0.25">
      <c r="A31" s="8"/>
      <c r="B31" s="9"/>
      <c r="C31" s="10"/>
      <c r="D31" s="8"/>
      <c r="E31" s="8"/>
      <c r="F31" s="8"/>
      <c r="G31" s="8"/>
      <c r="H31" s="8"/>
      <c r="I31" s="11"/>
      <c r="J31" s="8"/>
      <c r="K31" s="8"/>
      <c r="L31" s="11"/>
      <c r="M31" s="11"/>
      <c r="N31" s="8"/>
      <c r="O31" s="10"/>
      <c r="P31" s="8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3"/>
      <c r="AK31" s="14"/>
      <c r="AL31" s="14"/>
      <c r="AM31" s="14"/>
      <c r="AN31" s="14"/>
      <c r="AO31" s="14"/>
      <c r="AP31" s="14"/>
    </row>
    <row r="32" spans="1:42" x14ac:dyDescent="0.25">
      <c r="A32" s="8"/>
      <c r="B32" s="9"/>
      <c r="C32" s="10"/>
      <c r="D32" s="8"/>
      <c r="E32" s="8"/>
      <c r="F32" s="8"/>
      <c r="G32" s="8"/>
      <c r="H32" s="8"/>
      <c r="I32" s="11"/>
      <c r="J32" s="8"/>
      <c r="K32" s="8"/>
      <c r="L32" s="11"/>
      <c r="M32" s="11"/>
      <c r="N32" s="8"/>
      <c r="O32" s="10"/>
      <c r="P32" s="8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3"/>
      <c r="AK32" s="14"/>
      <c r="AL32" s="14"/>
      <c r="AM32" s="14"/>
      <c r="AN32" s="14"/>
      <c r="AO32" s="14"/>
      <c r="AP32" s="14"/>
    </row>
    <row r="33" spans="1:42" x14ac:dyDescent="0.25">
      <c r="A33" s="15" t="s">
        <v>11</v>
      </c>
      <c r="B33" s="9"/>
      <c r="C33" s="10"/>
      <c r="D33" s="8"/>
      <c r="E33" s="8"/>
      <c r="F33" s="8"/>
      <c r="G33" s="8"/>
      <c r="H33" s="8"/>
      <c r="I33" s="11"/>
      <c r="J33" s="8"/>
      <c r="K33" s="8"/>
      <c r="L33" s="11"/>
      <c r="M33" s="11"/>
      <c r="N33" s="8"/>
      <c r="O33" s="10"/>
      <c r="P33" s="8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3"/>
      <c r="AK33" s="14"/>
      <c r="AL33" s="14"/>
      <c r="AM33" s="14"/>
      <c r="AN33" s="14"/>
      <c r="AO33" s="14"/>
      <c r="AP33" s="14"/>
    </row>
    <row r="34" spans="1:42" x14ac:dyDescent="0.25">
      <c r="A34" s="16" t="s">
        <v>12</v>
      </c>
      <c r="B34" s="9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3"/>
      <c r="AK34" s="8"/>
      <c r="AL34" s="8"/>
      <c r="AM34" s="8"/>
      <c r="AN34" s="8"/>
      <c r="AO34" s="8"/>
      <c r="AP34" s="8"/>
    </row>
  </sheetData>
  <hyperlinks>
    <hyperlink ref="A34" r:id="rId1"/>
    <hyperlink ref="B17" location="Encours_Actif!A1" display="Actif_Encours"/>
    <hyperlink ref="B19" location="Encours_Passif!A1" display="Passif_Encours"/>
    <hyperlink ref="B21" location="Flux_Actif!A1" display="Flux_Actif"/>
    <hyperlink ref="B23" location="Flux_Passif!A1" display="Flux_Passif"/>
  </hyperlinks>
  <pageMargins left="0.7" right="0.7" top="0.75" bottom="0.75" header="0.3" footer="0.3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O55"/>
  <sheetViews>
    <sheetView showGridLines="0" tabSelected="1" zoomScale="63" zoomScaleNormal="63" workbookViewId="0">
      <pane xSplit="2" ySplit="14" topLeftCell="D15" activePane="bottomRight" state="frozen"/>
      <selection activeCell="A5" sqref="A5"/>
      <selection pane="topRight" activeCell="A5" sqref="A5"/>
      <selection pane="bottomLeft" activeCell="A5" sqref="A5"/>
      <selection pane="bottomRight" activeCell="A10" sqref="A10:I41"/>
    </sheetView>
  </sheetViews>
  <sheetFormatPr baseColWidth="10" defaultColWidth="11.44140625" defaultRowHeight="15" x14ac:dyDescent="0.25"/>
  <cols>
    <col min="1" max="1" width="16.6640625" style="17" customWidth="1"/>
    <col min="2" max="2" width="77.109375" style="17" customWidth="1"/>
    <col min="3" max="9" width="22.5546875" style="17" customWidth="1"/>
    <col min="10" max="10" width="17.44140625" style="17" customWidth="1"/>
    <col min="11" max="13" width="16.6640625" style="17" customWidth="1"/>
    <col min="14" max="14" width="20.6640625" style="17" customWidth="1"/>
    <col min="15" max="15" width="17" style="17" customWidth="1"/>
    <col min="16" max="16384" width="11.44140625" style="17"/>
  </cols>
  <sheetData>
    <row r="1" spans="1:15" x14ac:dyDescent="0.25">
      <c r="A1" s="17" t="s">
        <v>13</v>
      </c>
    </row>
    <row r="2" spans="1:15" ht="15" customHeight="1" x14ac:dyDescent="0.3">
      <c r="A2" s="18" t="s">
        <v>14</v>
      </c>
    </row>
    <row r="3" spans="1:15" s="19" customFormat="1" ht="18" customHeight="1" x14ac:dyDescent="0.3">
      <c r="A3" s="17" t="s">
        <v>3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O3" s="20"/>
    </row>
    <row r="4" spans="1:15" s="19" customFormat="1" ht="18" customHeight="1" x14ac:dyDescent="0.3">
      <c r="A4" s="22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  <c r="O4" s="21"/>
    </row>
    <row r="5" spans="1:15" s="19" customFormat="1" ht="18" customHeight="1" x14ac:dyDescent="0.3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1"/>
    </row>
    <row r="6" spans="1:15" s="24" customFormat="1" ht="18" customHeight="1" x14ac:dyDescent="0.3">
      <c r="A6" s="23"/>
      <c r="C6" s="107"/>
      <c r="D6" s="107"/>
      <c r="E6" s="107"/>
      <c r="F6" s="107"/>
      <c r="G6" s="107"/>
      <c r="H6" s="107"/>
      <c r="I6" s="107"/>
      <c r="J6" s="107"/>
      <c r="K6" s="25"/>
      <c r="L6" s="25"/>
      <c r="M6" s="25"/>
      <c r="N6" s="25"/>
      <c r="O6" s="25"/>
    </row>
    <row r="7" spans="1:15" s="24" customFormat="1" ht="26.25" customHeight="1" x14ac:dyDescent="0.3">
      <c r="C7" s="107"/>
      <c r="D7" s="107"/>
      <c r="E7" s="107"/>
      <c r="F7" s="107"/>
      <c r="G7" s="107"/>
      <c r="H7" s="107"/>
      <c r="I7" s="107"/>
      <c r="J7" s="107"/>
      <c r="K7" s="25"/>
      <c r="L7" s="25"/>
      <c r="M7" s="25"/>
      <c r="N7" s="25"/>
      <c r="O7" s="25"/>
    </row>
    <row r="8" spans="1:15" s="26" customFormat="1" ht="17.25" customHeight="1" x14ac:dyDescent="0.25">
      <c r="C8" s="108"/>
      <c r="D8" s="108"/>
      <c r="E8" s="108"/>
      <c r="F8" s="27"/>
      <c r="G8" s="27"/>
      <c r="H8" s="27"/>
      <c r="I8" s="27"/>
      <c r="J8" s="27"/>
      <c r="K8" s="27"/>
      <c r="L8" s="27"/>
      <c r="M8" s="27"/>
      <c r="N8" s="27"/>
    </row>
    <row r="9" spans="1:15" s="26" customFormat="1" ht="20.25" customHeight="1" x14ac:dyDescent="0.25">
      <c r="C9" s="107"/>
      <c r="D9" s="107"/>
      <c r="E9" s="107"/>
      <c r="F9" s="28"/>
      <c r="G9" s="25"/>
      <c r="H9" s="25"/>
      <c r="I9" s="25"/>
      <c r="J9" s="25"/>
      <c r="K9" s="25"/>
      <c r="L9" s="27"/>
      <c r="M9" s="27"/>
      <c r="N9" s="27"/>
    </row>
    <row r="10" spans="1:15" s="19" customFormat="1" ht="18" customHeight="1" x14ac:dyDescent="0.3">
      <c r="C10" s="20"/>
      <c r="D10" s="20"/>
      <c r="E10" s="20"/>
      <c r="F10" s="20"/>
      <c r="G10" s="20"/>
      <c r="H10" s="21"/>
      <c r="I10" s="29" t="s">
        <v>15</v>
      </c>
    </row>
    <row r="11" spans="1:15" s="19" customFormat="1" ht="24.9" customHeight="1" x14ac:dyDescent="0.3">
      <c r="A11" s="18"/>
      <c r="C11" s="109" t="s">
        <v>16</v>
      </c>
      <c r="D11" s="110"/>
      <c r="E11" s="30" t="s">
        <v>17</v>
      </c>
      <c r="F11" s="30" t="s">
        <v>18</v>
      </c>
      <c r="G11" s="30" t="s">
        <v>19</v>
      </c>
      <c r="H11" s="30"/>
      <c r="I11" s="31"/>
      <c r="J11" s="32"/>
    </row>
    <row r="12" spans="1:15" s="19" customFormat="1" ht="48.75" customHeight="1" x14ac:dyDescent="0.3">
      <c r="C12" s="105" t="s">
        <v>20</v>
      </c>
      <c r="D12" s="106"/>
      <c r="E12" s="33" t="s">
        <v>21</v>
      </c>
      <c r="F12" s="33" t="s">
        <v>22</v>
      </c>
      <c r="G12" s="33" t="s">
        <v>23</v>
      </c>
      <c r="H12" s="33" t="s">
        <v>24</v>
      </c>
      <c r="I12" s="34" t="s">
        <v>25</v>
      </c>
      <c r="J12" s="32"/>
    </row>
    <row r="13" spans="1:15" s="35" customFormat="1" ht="24.9" customHeight="1" x14ac:dyDescent="0.25">
      <c r="C13" s="36" t="s">
        <v>26</v>
      </c>
      <c r="D13" s="37" t="s">
        <v>27</v>
      </c>
      <c r="E13" s="37"/>
      <c r="F13" s="37"/>
      <c r="G13" s="38"/>
      <c r="H13" s="38"/>
      <c r="I13" s="39"/>
      <c r="J13" s="40"/>
    </row>
    <row r="14" spans="1:15" ht="61.5" customHeight="1" x14ac:dyDescent="0.25">
      <c r="C14" s="41" t="s">
        <v>28</v>
      </c>
      <c r="D14" s="42" t="s">
        <v>29</v>
      </c>
      <c r="E14" s="43"/>
      <c r="F14" s="38"/>
      <c r="G14" s="38"/>
      <c r="H14" s="38"/>
      <c r="I14" s="39"/>
      <c r="J14" s="44"/>
    </row>
    <row r="15" spans="1:15" s="49" customFormat="1" ht="24.9" customHeight="1" x14ac:dyDescent="0.25">
      <c r="A15" s="45" t="s">
        <v>30</v>
      </c>
      <c r="B15" s="45" t="s">
        <v>31</v>
      </c>
      <c r="C15" s="46">
        <v>237544</v>
      </c>
      <c r="D15" s="47" t="s">
        <v>32</v>
      </c>
      <c r="E15" s="47" t="s">
        <v>32</v>
      </c>
      <c r="F15" s="47" t="s">
        <v>32</v>
      </c>
      <c r="G15" s="47" t="s">
        <v>32</v>
      </c>
      <c r="H15" s="46">
        <v>36945</v>
      </c>
      <c r="I15" s="48">
        <v>274489</v>
      </c>
      <c r="J15" s="44"/>
      <c r="L15" s="50"/>
      <c r="M15" s="50"/>
    </row>
    <row r="16" spans="1:15" ht="24.9" customHeight="1" x14ac:dyDescent="0.25">
      <c r="A16" s="51" t="s">
        <v>33</v>
      </c>
      <c r="B16" s="51" t="s">
        <v>34</v>
      </c>
      <c r="C16" s="52">
        <v>4811839</v>
      </c>
      <c r="D16" s="52">
        <v>330269</v>
      </c>
      <c r="E16" s="52">
        <v>234265</v>
      </c>
      <c r="F16" s="52">
        <v>908826</v>
      </c>
      <c r="G16" s="52">
        <v>2108097</v>
      </c>
      <c r="H16" s="52">
        <v>3063315</v>
      </c>
      <c r="I16" s="53">
        <v>11456610</v>
      </c>
      <c r="J16" s="44"/>
      <c r="L16" s="50"/>
      <c r="M16" s="50"/>
    </row>
    <row r="17" spans="1:13" ht="24.9" customHeight="1" x14ac:dyDescent="0.25">
      <c r="A17" s="54" t="s">
        <v>35</v>
      </c>
      <c r="B17" s="55" t="s">
        <v>36</v>
      </c>
      <c r="C17" s="56">
        <v>10199</v>
      </c>
      <c r="D17" s="56">
        <v>3373</v>
      </c>
      <c r="E17" s="56">
        <v>36</v>
      </c>
      <c r="F17" s="56">
        <v>25298</v>
      </c>
      <c r="G17" s="56">
        <v>139981</v>
      </c>
      <c r="H17" s="56">
        <v>117783</v>
      </c>
      <c r="I17" s="57">
        <v>296669</v>
      </c>
      <c r="J17" s="44"/>
      <c r="L17" s="50"/>
      <c r="M17" s="50"/>
    </row>
    <row r="18" spans="1:13" ht="24.9" customHeight="1" x14ac:dyDescent="0.25">
      <c r="A18" s="58" t="s">
        <v>37</v>
      </c>
      <c r="B18" s="59" t="s">
        <v>38</v>
      </c>
      <c r="C18" s="60">
        <v>271655</v>
      </c>
      <c r="D18" s="60">
        <v>110882</v>
      </c>
      <c r="E18" s="60">
        <v>165701</v>
      </c>
      <c r="F18" s="60">
        <v>580552</v>
      </c>
      <c r="G18" s="60">
        <v>597742</v>
      </c>
      <c r="H18" s="60">
        <v>321020</v>
      </c>
      <c r="I18" s="61">
        <v>2047552</v>
      </c>
      <c r="J18" s="44"/>
      <c r="L18" s="50"/>
      <c r="M18" s="50"/>
    </row>
    <row r="19" spans="1:13" ht="24.9" customHeight="1" x14ac:dyDescent="0.25">
      <c r="A19" s="54" t="s">
        <v>39</v>
      </c>
      <c r="B19" s="55" t="s">
        <v>40</v>
      </c>
      <c r="C19" s="56">
        <v>31285</v>
      </c>
      <c r="D19" s="56">
        <v>224</v>
      </c>
      <c r="E19" s="56">
        <v>123</v>
      </c>
      <c r="F19" s="56">
        <v>2155</v>
      </c>
      <c r="G19" s="56">
        <v>9098</v>
      </c>
      <c r="H19" s="56">
        <v>7732</v>
      </c>
      <c r="I19" s="57">
        <v>50617</v>
      </c>
      <c r="J19" s="44"/>
      <c r="L19" s="50"/>
      <c r="M19" s="50"/>
    </row>
    <row r="20" spans="1:13" ht="24.9" customHeight="1" x14ac:dyDescent="0.25">
      <c r="A20" s="62" t="s">
        <v>41</v>
      </c>
      <c r="B20" s="63" t="s">
        <v>42</v>
      </c>
      <c r="C20" s="64">
        <v>4498701</v>
      </c>
      <c r="D20" s="64">
        <v>215789</v>
      </c>
      <c r="E20" s="64">
        <v>68405</v>
      </c>
      <c r="F20" s="64">
        <v>300821</v>
      </c>
      <c r="G20" s="64">
        <v>1361276</v>
      </c>
      <c r="H20" s="64">
        <v>2616781</v>
      </c>
      <c r="I20" s="65">
        <v>9061772</v>
      </c>
      <c r="J20" s="44"/>
      <c r="L20" s="50"/>
      <c r="M20" s="50"/>
    </row>
    <row r="21" spans="1:13" ht="24.9" customHeight="1" x14ac:dyDescent="0.25">
      <c r="A21" s="66" t="s">
        <v>43</v>
      </c>
      <c r="B21" s="66" t="s">
        <v>44</v>
      </c>
      <c r="C21" s="67">
        <v>2465175</v>
      </c>
      <c r="D21" s="67">
        <v>1986298</v>
      </c>
      <c r="E21" s="67">
        <v>49909</v>
      </c>
      <c r="F21" s="67">
        <v>186115</v>
      </c>
      <c r="G21" s="67">
        <v>49689</v>
      </c>
      <c r="H21" s="67">
        <v>3138545</v>
      </c>
      <c r="I21" s="68">
        <v>7875732</v>
      </c>
      <c r="J21" s="44"/>
      <c r="L21" s="50"/>
      <c r="M21" s="50"/>
    </row>
    <row r="22" spans="1:13" s="72" customFormat="1" ht="24.9" customHeight="1" x14ac:dyDescent="0.25">
      <c r="A22" s="58" t="s">
        <v>45</v>
      </c>
      <c r="B22" s="59" t="s">
        <v>46</v>
      </c>
      <c r="C22" s="69">
        <v>458455</v>
      </c>
      <c r="D22" s="69">
        <v>85126</v>
      </c>
      <c r="E22" s="69">
        <v>379</v>
      </c>
      <c r="F22" s="69">
        <v>5837</v>
      </c>
      <c r="G22" s="69">
        <v>1963</v>
      </c>
      <c r="H22" s="69">
        <v>356453</v>
      </c>
      <c r="I22" s="70">
        <v>908212</v>
      </c>
      <c r="J22" s="71"/>
      <c r="L22" s="50"/>
      <c r="M22" s="50"/>
    </row>
    <row r="23" spans="1:13" ht="24.9" customHeight="1" x14ac:dyDescent="0.25">
      <c r="A23" s="54" t="s">
        <v>47</v>
      </c>
      <c r="B23" s="73" t="s">
        <v>48</v>
      </c>
      <c r="C23" s="74">
        <v>2006720</v>
      </c>
      <c r="D23" s="74">
        <v>1901172</v>
      </c>
      <c r="E23" s="74">
        <v>49531</v>
      </c>
      <c r="F23" s="74">
        <v>180278</v>
      </c>
      <c r="G23" s="74">
        <v>47727</v>
      </c>
      <c r="H23" s="74">
        <v>2782092</v>
      </c>
      <c r="I23" s="75">
        <v>6967520</v>
      </c>
      <c r="J23" s="44"/>
      <c r="L23" s="50"/>
      <c r="M23" s="50"/>
    </row>
    <row r="24" spans="1:13" ht="24.9" customHeight="1" x14ac:dyDescent="0.25">
      <c r="A24" s="51" t="s">
        <v>49</v>
      </c>
      <c r="B24" s="51" t="s">
        <v>50</v>
      </c>
      <c r="C24" s="76">
        <v>4397715</v>
      </c>
      <c r="D24" s="76">
        <v>593816</v>
      </c>
      <c r="E24" s="76">
        <v>181642</v>
      </c>
      <c r="F24" s="76">
        <v>2493298</v>
      </c>
      <c r="G24" s="76">
        <v>11285</v>
      </c>
      <c r="H24" s="76">
        <v>749984</v>
      </c>
      <c r="I24" s="77">
        <v>8427741</v>
      </c>
      <c r="J24" s="44"/>
      <c r="L24" s="50"/>
      <c r="M24" s="50"/>
    </row>
    <row r="25" spans="1:13" s="72" customFormat="1" ht="24.9" customHeight="1" x14ac:dyDescent="0.25">
      <c r="A25" s="78" t="s">
        <v>51</v>
      </c>
      <c r="B25" s="55" t="s">
        <v>52</v>
      </c>
      <c r="C25" s="56">
        <v>1123400</v>
      </c>
      <c r="D25" s="56">
        <v>184470</v>
      </c>
      <c r="E25" s="56">
        <v>19378</v>
      </c>
      <c r="F25" s="56">
        <v>1053796</v>
      </c>
      <c r="G25" s="56">
        <v>2795</v>
      </c>
      <c r="H25" s="56">
        <v>571551</v>
      </c>
      <c r="I25" s="57">
        <v>2955390</v>
      </c>
      <c r="J25" s="71"/>
      <c r="L25" s="50"/>
      <c r="M25" s="50"/>
    </row>
    <row r="26" spans="1:13" s="72" customFormat="1" ht="24.9" customHeight="1" x14ac:dyDescent="0.25">
      <c r="A26" s="79" t="s">
        <v>53</v>
      </c>
      <c r="B26" s="59" t="s">
        <v>54</v>
      </c>
      <c r="C26" s="69">
        <v>3274316</v>
      </c>
      <c r="D26" s="69">
        <v>409346</v>
      </c>
      <c r="E26" s="69">
        <v>162264</v>
      </c>
      <c r="F26" s="69">
        <v>1439502</v>
      </c>
      <c r="G26" s="69">
        <v>8490</v>
      </c>
      <c r="H26" s="69">
        <v>178433</v>
      </c>
      <c r="I26" s="70">
        <v>5472351</v>
      </c>
      <c r="J26" s="71"/>
      <c r="L26" s="50"/>
      <c r="M26" s="50"/>
    </row>
    <row r="27" spans="1:13" ht="24.9" customHeight="1" x14ac:dyDescent="0.25">
      <c r="A27" s="80" t="s">
        <v>55</v>
      </c>
      <c r="B27" s="80" t="s">
        <v>56</v>
      </c>
      <c r="C27" s="81">
        <v>759660</v>
      </c>
      <c r="D27" s="81">
        <v>3121478</v>
      </c>
      <c r="E27" s="81">
        <v>677538</v>
      </c>
      <c r="F27" s="81">
        <v>9039903</v>
      </c>
      <c r="G27" s="81">
        <v>2109018</v>
      </c>
      <c r="H27" s="81">
        <v>2776422</v>
      </c>
      <c r="I27" s="82">
        <v>18484020</v>
      </c>
      <c r="J27" s="44"/>
      <c r="L27" s="50"/>
      <c r="M27" s="50"/>
    </row>
    <row r="28" spans="1:13" ht="24.9" customHeight="1" x14ac:dyDescent="0.25">
      <c r="A28" s="79" t="s">
        <v>57</v>
      </c>
      <c r="B28" s="59" t="s">
        <v>58</v>
      </c>
      <c r="C28" s="60">
        <v>195655</v>
      </c>
      <c r="D28" s="60">
        <v>725878</v>
      </c>
      <c r="E28" s="60">
        <v>114680</v>
      </c>
      <c r="F28" s="60">
        <v>919640</v>
      </c>
      <c r="G28" s="60">
        <v>310364</v>
      </c>
      <c r="H28" s="60">
        <v>1255867</v>
      </c>
      <c r="I28" s="61">
        <v>3522084</v>
      </c>
      <c r="J28" s="44"/>
      <c r="L28" s="50"/>
      <c r="M28" s="50"/>
    </row>
    <row r="29" spans="1:13" ht="24.9" customHeight="1" x14ac:dyDescent="0.25">
      <c r="A29" s="78" t="s">
        <v>59</v>
      </c>
      <c r="B29" s="83" t="s">
        <v>60</v>
      </c>
      <c r="C29" s="56">
        <v>454860</v>
      </c>
      <c r="D29" s="56">
        <v>1023039</v>
      </c>
      <c r="E29" s="56">
        <v>415249</v>
      </c>
      <c r="F29" s="56">
        <v>7856057</v>
      </c>
      <c r="G29" s="56">
        <v>1405033</v>
      </c>
      <c r="H29" s="56">
        <v>1251841</v>
      </c>
      <c r="I29" s="57">
        <v>12406079</v>
      </c>
      <c r="J29" s="44"/>
      <c r="L29" s="50"/>
      <c r="M29" s="50"/>
    </row>
    <row r="30" spans="1:13" ht="24.9" customHeight="1" x14ac:dyDescent="0.25">
      <c r="A30" s="79" t="s">
        <v>61</v>
      </c>
      <c r="B30" s="59" t="s">
        <v>62</v>
      </c>
      <c r="C30" s="69">
        <v>23235</v>
      </c>
      <c r="D30" s="69">
        <v>182214</v>
      </c>
      <c r="E30" s="69">
        <v>9585</v>
      </c>
      <c r="F30" s="69">
        <v>108246</v>
      </c>
      <c r="G30" s="69">
        <v>21197</v>
      </c>
      <c r="H30" s="69">
        <v>106123</v>
      </c>
      <c r="I30" s="70">
        <v>450601</v>
      </c>
      <c r="J30" s="44"/>
      <c r="L30" s="50"/>
      <c r="M30" s="50"/>
    </row>
    <row r="31" spans="1:13" ht="24.9" customHeight="1" x14ac:dyDescent="0.25">
      <c r="A31" s="78" t="s">
        <v>63</v>
      </c>
      <c r="B31" s="83" t="s">
        <v>64</v>
      </c>
      <c r="C31" s="56">
        <v>85910</v>
      </c>
      <c r="D31" s="56">
        <v>1190348</v>
      </c>
      <c r="E31" s="56">
        <v>138024</v>
      </c>
      <c r="F31" s="56">
        <v>155960</v>
      </c>
      <c r="G31" s="56">
        <v>372423</v>
      </c>
      <c r="H31" s="56">
        <v>162591</v>
      </c>
      <c r="I31" s="57">
        <v>2105257</v>
      </c>
      <c r="J31" s="44"/>
      <c r="L31" s="50"/>
      <c r="M31" s="50"/>
    </row>
    <row r="32" spans="1:13" ht="24.9" customHeight="1" x14ac:dyDescent="0.25">
      <c r="A32" s="84" t="s">
        <v>65</v>
      </c>
      <c r="B32" s="84" t="s">
        <v>66</v>
      </c>
      <c r="C32" s="85">
        <v>2426</v>
      </c>
      <c r="D32" s="85">
        <v>159137</v>
      </c>
      <c r="E32" s="85">
        <v>5652</v>
      </c>
      <c r="F32" s="85">
        <v>46970</v>
      </c>
      <c r="G32" s="85">
        <v>2195322</v>
      </c>
      <c r="H32" s="85">
        <v>47552</v>
      </c>
      <c r="I32" s="86">
        <v>2457058</v>
      </c>
      <c r="J32" s="44"/>
      <c r="L32" s="50"/>
      <c r="M32" s="50"/>
    </row>
    <row r="33" spans="1:13" ht="24.9" customHeight="1" x14ac:dyDescent="0.25">
      <c r="A33" s="54" t="s">
        <v>67</v>
      </c>
      <c r="B33" s="87" t="s">
        <v>68</v>
      </c>
      <c r="C33" s="56">
        <v>1646</v>
      </c>
      <c r="D33" s="56">
        <v>159137</v>
      </c>
      <c r="E33" s="56">
        <v>5652</v>
      </c>
      <c r="F33" s="56">
        <v>46970</v>
      </c>
      <c r="G33" s="56">
        <v>105738</v>
      </c>
      <c r="H33" s="56">
        <v>32710</v>
      </c>
      <c r="I33" s="57">
        <v>351853</v>
      </c>
      <c r="J33" s="44"/>
      <c r="L33" s="50"/>
      <c r="M33" s="50"/>
    </row>
    <row r="34" spans="1:13" ht="24.9" customHeight="1" x14ac:dyDescent="0.25">
      <c r="A34" s="58" t="s">
        <v>69</v>
      </c>
      <c r="B34" s="88" t="s">
        <v>70</v>
      </c>
      <c r="C34" s="69" t="s">
        <v>32</v>
      </c>
      <c r="D34" s="69" t="s">
        <v>32</v>
      </c>
      <c r="E34" s="69" t="s">
        <v>32</v>
      </c>
      <c r="F34" s="69" t="s">
        <v>32</v>
      </c>
      <c r="G34" s="69">
        <v>1856209</v>
      </c>
      <c r="H34" s="69">
        <v>13770</v>
      </c>
      <c r="I34" s="70">
        <v>1869979</v>
      </c>
      <c r="J34" s="44"/>
      <c r="L34" s="50"/>
      <c r="M34" s="50"/>
    </row>
    <row r="35" spans="1:13" ht="24.9" customHeight="1" x14ac:dyDescent="0.25">
      <c r="A35" s="54" t="s">
        <v>71</v>
      </c>
      <c r="B35" s="87" t="s">
        <v>72</v>
      </c>
      <c r="C35" s="56" t="s">
        <v>32</v>
      </c>
      <c r="D35" s="56" t="s">
        <v>32</v>
      </c>
      <c r="E35" s="56" t="s">
        <v>32</v>
      </c>
      <c r="F35" s="56" t="s">
        <v>32</v>
      </c>
      <c r="G35" s="56">
        <v>233375</v>
      </c>
      <c r="H35" s="56">
        <v>1071</v>
      </c>
      <c r="I35" s="57">
        <v>234447</v>
      </c>
      <c r="J35" s="44"/>
      <c r="L35" s="50"/>
      <c r="M35" s="50"/>
    </row>
    <row r="36" spans="1:13" ht="24.9" customHeight="1" x14ac:dyDescent="0.25">
      <c r="A36" s="89" t="s">
        <v>73</v>
      </c>
      <c r="B36" s="89" t="s">
        <v>74</v>
      </c>
      <c r="C36" s="90">
        <v>1635016</v>
      </c>
      <c r="D36" s="90">
        <v>396622</v>
      </c>
      <c r="E36" s="90">
        <v>1102</v>
      </c>
      <c r="F36" s="90">
        <v>13971</v>
      </c>
      <c r="G36" s="90">
        <v>2270</v>
      </c>
      <c r="H36" s="90">
        <v>1887173</v>
      </c>
      <c r="I36" s="91">
        <v>3936153</v>
      </c>
      <c r="J36" s="44"/>
      <c r="L36" s="50"/>
      <c r="M36" s="50"/>
    </row>
    <row r="37" spans="1:13" ht="24.9" customHeight="1" x14ac:dyDescent="0.25">
      <c r="A37" s="80" t="s">
        <v>75</v>
      </c>
      <c r="B37" s="80" t="s">
        <v>76</v>
      </c>
      <c r="C37" s="81">
        <v>560178</v>
      </c>
      <c r="D37" s="81">
        <v>103271</v>
      </c>
      <c r="E37" s="81">
        <v>476059</v>
      </c>
      <c r="F37" s="81">
        <v>2118251</v>
      </c>
      <c r="G37" s="81">
        <v>571693</v>
      </c>
      <c r="H37" s="81">
        <v>321421</v>
      </c>
      <c r="I37" s="82">
        <v>4150873</v>
      </c>
      <c r="J37" s="44"/>
      <c r="L37" s="50"/>
      <c r="M37" s="50"/>
    </row>
    <row r="38" spans="1:13" ht="24.9" customHeight="1" x14ac:dyDescent="0.25">
      <c r="A38" s="58" t="s">
        <v>77</v>
      </c>
      <c r="B38" s="59" t="s">
        <v>78</v>
      </c>
      <c r="C38" s="69">
        <v>507</v>
      </c>
      <c r="D38" s="69">
        <v>64935</v>
      </c>
      <c r="E38" s="69">
        <v>78387</v>
      </c>
      <c r="F38" s="69">
        <v>1119413</v>
      </c>
      <c r="G38" s="69">
        <v>47435</v>
      </c>
      <c r="H38" s="69">
        <v>183729</v>
      </c>
      <c r="I38" s="70">
        <v>1494406</v>
      </c>
      <c r="J38" s="44"/>
      <c r="L38" s="50"/>
      <c r="M38" s="50"/>
    </row>
    <row r="39" spans="1:13" ht="24.9" customHeight="1" x14ac:dyDescent="0.25">
      <c r="A39" s="54" t="s">
        <v>79</v>
      </c>
      <c r="B39" s="55" t="s">
        <v>80</v>
      </c>
      <c r="C39" s="56">
        <v>559671</v>
      </c>
      <c r="D39" s="56">
        <v>38335</v>
      </c>
      <c r="E39" s="56">
        <v>397672</v>
      </c>
      <c r="F39" s="56">
        <v>998838</v>
      </c>
      <c r="G39" s="56">
        <v>524258</v>
      </c>
      <c r="H39" s="56">
        <v>137692</v>
      </c>
      <c r="I39" s="57">
        <v>2656467</v>
      </c>
      <c r="J39" s="44"/>
      <c r="L39" s="50"/>
      <c r="M39" s="50"/>
    </row>
    <row r="40" spans="1:13" ht="24.9" customHeight="1" x14ac:dyDescent="0.25">
      <c r="A40" s="92" t="s">
        <v>81</v>
      </c>
      <c r="B40" s="92" t="s">
        <v>82</v>
      </c>
      <c r="C40" s="93">
        <v>14869553</v>
      </c>
      <c r="D40" s="93">
        <v>6690891</v>
      </c>
      <c r="E40" s="93">
        <v>1626166</v>
      </c>
      <c r="F40" s="93">
        <v>14807334</v>
      </c>
      <c r="G40" s="93">
        <v>7047374</v>
      </c>
      <c r="H40" s="93">
        <v>12021358</v>
      </c>
      <c r="I40" s="94">
        <v>57062676</v>
      </c>
      <c r="J40" s="44"/>
      <c r="L40" s="50"/>
      <c r="M40" s="50"/>
    </row>
    <row r="41" spans="1:13" ht="24.9" customHeight="1" x14ac:dyDescent="0.25">
      <c r="A41" s="95" t="s">
        <v>83</v>
      </c>
      <c r="B41" s="95" t="s">
        <v>84</v>
      </c>
      <c r="C41" s="96" t="s">
        <v>32</v>
      </c>
      <c r="D41" s="96" t="s">
        <v>32</v>
      </c>
      <c r="E41" s="96" t="s">
        <v>32</v>
      </c>
      <c r="F41" s="96" t="s">
        <v>32</v>
      </c>
      <c r="G41" s="96" t="s">
        <v>32</v>
      </c>
      <c r="H41" s="96" t="s">
        <v>32</v>
      </c>
      <c r="I41" s="97" t="s">
        <v>32</v>
      </c>
      <c r="J41" s="44"/>
      <c r="L41" s="50"/>
      <c r="M41" s="50"/>
    </row>
    <row r="42" spans="1:13" ht="24.9" customHeight="1" x14ac:dyDescent="0.25">
      <c r="A42" s="98"/>
    </row>
    <row r="43" spans="1:13" ht="24.9" customHeight="1" x14ac:dyDescent="0.25">
      <c r="A43" s="98"/>
    </row>
    <row r="44" spans="1:13" ht="24.9" customHeight="1" x14ac:dyDescent="0.25">
      <c r="A44" s="17" t="s">
        <v>85</v>
      </c>
      <c r="G44" s="99"/>
    </row>
    <row r="45" spans="1:13" ht="24.9" customHeight="1" x14ac:dyDescent="0.25">
      <c r="A45" s="17" t="s">
        <v>86</v>
      </c>
      <c r="G45" s="99"/>
    </row>
    <row r="46" spans="1:13" ht="24.9" customHeight="1" x14ac:dyDescent="0.25">
      <c r="A46" s="17" t="s">
        <v>87</v>
      </c>
      <c r="G46" s="99"/>
    </row>
    <row r="47" spans="1:13" ht="24.9" customHeight="1" x14ac:dyDescent="0.25">
      <c r="A47" s="17" t="s">
        <v>88</v>
      </c>
      <c r="G47" s="99"/>
      <c r="H47" s="100"/>
    </row>
    <row r="48" spans="1:13" ht="24.9" customHeight="1" x14ac:dyDescent="0.25">
      <c r="A48" s="17" t="s">
        <v>89</v>
      </c>
      <c r="B48" s="101"/>
      <c r="C48" s="101"/>
    </row>
    <row r="49" spans="1:9" ht="24.9" customHeight="1" x14ac:dyDescent="0.25">
      <c r="A49" s="17" t="s">
        <v>90</v>
      </c>
      <c r="B49" s="101"/>
      <c r="C49" s="101"/>
    </row>
    <row r="50" spans="1:9" ht="24.9" customHeight="1" x14ac:dyDescent="0.25">
      <c r="A50" s="17" t="s">
        <v>91</v>
      </c>
      <c r="C50" s="101"/>
    </row>
    <row r="51" spans="1:9" ht="24.9" customHeight="1" x14ac:dyDescent="0.25">
      <c r="C51" s="101"/>
      <c r="I51" s="100" t="s">
        <v>92</v>
      </c>
    </row>
    <row r="52" spans="1:9" ht="24.9" customHeight="1" x14ac:dyDescent="0.25">
      <c r="A52" s="17" t="s">
        <v>93</v>
      </c>
      <c r="C52" s="99"/>
      <c r="I52" s="100"/>
    </row>
    <row r="53" spans="1:9" ht="24.9" customHeight="1" x14ac:dyDescent="0.25">
      <c r="C53" s="99"/>
      <c r="I53" s="100" t="s">
        <v>94</v>
      </c>
    </row>
    <row r="54" spans="1:9" ht="24.9" customHeight="1" x14ac:dyDescent="0.25">
      <c r="I54" s="100" t="s">
        <v>12</v>
      </c>
    </row>
    <row r="55" spans="1:9" ht="24.9" customHeight="1" x14ac:dyDescent="0.25"/>
  </sheetData>
  <mergeCells count="6">
    <mergeCell ref="C12:D12"/>
    <mergeCell ref="C6:J6"/>
    <mergeCell ref="C7:J7"/>
    <mergeCell ref="C8:E8"/>
    <mergeCell ref="C9:E9"/>
    <mergeCell ref="C11:D11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O55"/>
  <sheetViews>
    <sheetView showGridLines="0" zoomScale="63" zoomScaleNormal="63" workbookViewId="0">
      <pane xSplit="2" ySplit="14" topLeftCell="C36" activePane="bottomRight" state="frozen"/>
      <selection activeCell="C15" sqref="C15:I41"/>
      <selection pane="topRight" activeCell="C15" sqref="C15:I41"/>
      <selection pane="bottomLeft" activeCell="C15" sqref="C15:I41"/>
      <selection pane="bottomRight" activeCell="A10" sqref="A10:I41"/>
    </sheetView>
  </sheetViews>
  <sheetFormatPr baseColWidth="10" defaultColWidth="11.44140625" defaultRowHeight="15" x14ac:dyDescent="0.25"/>
  <cols>
    <col min="1" max="1" width="16.6640625" style="17" customWidth="1"/>
    <col min="2" max="2" width="77.109375" style="17" customWidth="1"/>
    <col min="3" max="9" width="22.5546875" style="17" customWidth="1"/>
    <col min="10" max="10" width="17.44140625" style="17" customWidth="1"/>
    <col min="11" max="13" width="16.6640625" style="17" customWidth="1"/>
    <col min="14" max="14" width="20.6640625" style="17" customWidth="1"/>
    <col min="15" max="15" width="17" style="17" customWidth="1"/>
    <col min="16" max="16384" width="11.44140625" style="17"/>
  </cols>
  <sheetData>
    <row r="1" spans="1:15" x14ac:dyDescent="0.25">
      <c r="A1" s="17" t="s">
        <v>95</v>
      </c>
    </row>
    <row r="2" spans="1:15" ht="15" customHeight="1" x14ac:dyDescent="0.3">
      <c r="A2" s="18" t="str">
        <f>Encours_Actif!A2</f>
        <v>Compte de patrimoine financier provisoire</v>
      </c>
    </row>
    <row r="3" spans="1:15" s="19" customFormat="1" ht="18" customHeight="1" x14ac:dyDescent="0.3">
      <c r="A3" s="17" t="s">
        <v>96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O3" s="20"/>
    </row>
    <row r="4" spans="1:15" s="19" customFormat="1" ht="18" customHeight="1" x14ac:dyDescent="0.3">
      <c r="A4" s="22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  <c r="O4" s="21"/>
    </row>
    <row r="5" spans="1:15" s="19" customFormat="1" ht="18" customHeight="1" x14ac:dyDescent="0.3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1"/>
    </row>
    <row r="6" spans="1:15" s="24" customFormat="1" ht="18" customHeight="1" x14ac:dyDescent="0.3">
      <c r="A6" s="23"/>
      <c r="C6" s="107"/>
      <c r="D6" s="107"/>
      <c r="E6" s="107"/>
      <c r="F6" s="107"/>
      <c r="G6" s="107"/>
      <c r="H6" s="107"/>
      <c r="I6" s="107"/>
      <c r="J6" s="107"/>
      <c r="K6" s="25"/>
      <c r="L6" s="25"/>
      <c r="M6" s="25"/>
      <c r="N6" s="25"/>
      <c r="O6" s="25"/>
    </row>
    <row r="7" spans="1:15" s="24" customFormat="1" ht="26.25" customHeight="1" x14ac:dyDescent="0.3">
      <c r="C7" s="107"/>
      <c r="D7" s="107"/>
      <c r="E7" s="107"/>
      <c r="F7" s="107"/>
      <c r="G7" s="107"/>
      <c r="H7" s="107"/>
      <c r="I7" s="107"/>
      <c r="J7" s="107"/>
      <c r="K7" s="25"/>
      <c r="L7" s="25"/>
      <c r="M7" s="25"/>
      <c r="N7" s="25"/>
      <c r="O7" s="25"/>
    </row>
    <row r="8" spans="1:15" s="26" customFormat="1" ht="17.25" customHeight="1" x14ac:dyDescent="0.25">
      <c r="C8" s="108"/>
      <c r="D8" s="108"/>
      <c r="E8" s="108"/>
      <c r="F8" s="27"/>
      <c r="G8" s="27"/>
      <c r="H8" s="27"/>
      <c r="I8" s="27"/>
      <c r="J8" s="27"/>
      <c r="K8" s="27"/>
      <c r="L8" s="27"/>
      <c r="M8" s="27"/>
      <c r="N8" s="27"/>
    </row>
    <row r="9" spans="1:15" s="26" customFormat="1" ht="20.25" customHeight="1" x14ac:dyDescent="0.25">
      <c r="C9" s="107"/>
      <c r="D9" s="107"/>
      <c r="E9" s="107"/>
      <c r="F9" s="28"/>
      <c r="G9" s="25"/>
      <c r="H9" s="25"/>
      <c r="I9" s="25"/>
      <c r="J9" s="25"/>
      <c r="K9" s="25"/>
      <c r="L9" s="27"/>
      <c r="M9" s="27"/>
      <c r="N9" s="27"/>
    </row>
    <row r="10" spans="1:15" s="19" customFormat="1" ht="18" customHeight="1" x14ac:dyDescent="0.3">
      <c r="C10" s="20"/>
      <c r="D10" s="20"/>
      <c r="E10" s="20"/>
      <c r="F10" s="20"/>
      <c r="G10" s="20"/>
      <c r="H10" s="21"/>
      <c r="I10" s="29" t="s">
        <v>15</v>
      </c>
    </row>
    <row r="11" spans="1:15" s="19" customFormat="1" ht="24.9" customHeight="1" x14ac:dyDescent="0.3">
      <c r="A11" s="18"/>
      <c r="C11" s="109" t="s">
        <v>16</v>
      </c>
      <c r="D11" s="110"/>
      <c r="E11" s="30" t="s">
        <v>17</v>
      </c>
      <c r="F11" s="30" t="s">
        <v>18</v>
      </c>
      <c r="G11" s="30" t="s">
        <v>19</v>
      </c>
      <c r="H11" s="30"/>
      <c r="I11" s="31"/>
      <c r="J11" s="32"/>
    </row>
    <row r="12" spans="1:15" s="19" customFormat="1" ht="48.75" customHeight="1" x14ac:dyDescent="0.3">
      <c r="C12" s="105" t="s">
        <v>20</v>
      </c>
      <c r="D12" s="106"/>
      <c r="E12" s="33" t="s">
        <v>21</v>
      </c>
      <c r="F12" s="33" t="s">
        <v>22</v>
      </c>
      <c r="G12" s="33" t="s">
        <v>23</v>
      </c>
      <c r="H12" s="33" t="s">
        <v>24</v>
      </c>
      <c r="I12" s="34" t="s">
        <v>25</v>
      </c>
      <c r="J12" s="32"/>
    </row>
    <row r="13" spans="1:15" s="35" customFormat="1" ht="24.9" customHeight="1" x14ac:dyDescent="0.25">
      <c r="C13" s="36" t="s">
        <v>26</v>
      </c>
      <c r="D13" s="37" t="s">
        <v>27</v>
      </c>
      <c r="E13" s="37"/>
      <c r="F13" s="37"/>
      <c r="G13" s="38"/>
      <c r="H13" s="38"/>
      <c r="I13" s="39"/>
      <c r="J13" s="40"/>
    </row>
    <row r="14" spans="1:15" ht="61.5" customHeight="1" x14ac:dyDescent="0.25">
      <c r="C14" s="41" t="s">
        <v>28</v>
      </c>
      <c r="D14" s="42" t="s">
        <v>29</v>
      </c>
      <c r="E14" s="43"/>
      <c r="F14" s="38"/>
      <c r="G14" s="38"/>
      <c r="H14" s="38"/>
      <c r="I14" s="39"/>
      <c r="J14" s="44"/>
    </row>
    <row r="15" spans="1:15" s="49" customFormat="1" ht="24.9" customHeight="1" x14ac:dyDescent="0.25">
      <c r="A15" s="45" t="s">
        <v>30</v>
      </c>
      <c r="B15" s="45" t="s">
        <v>31</v>
      </c>
      <c r="C15" s="46">
        <v>36945</v>
      </c>
      <c r="D15" s="47" t="s">
        <v>32</v>
      </c>
      <c r="E15" s="47" t="s">
        <v>32</v>
      </c>
      <c r="F15" s="47" t="s">
        <v>32</v>
      </c>
      <c r="G15" s="47" t="s">
        <v>32</v>
      </c>
      <c r="H15" s="46">
        <v>237544</v>
      </c>
      <c r="I15" s="48">
        <v>274489</v>
      </c>
      <c r="J15" s="44"/>
      <c r="L15" s="50"/>
      <c r="M15" s="50"/>
    </row>
    <row r="16" spans="1:15" ht="24.9" customHeight="1" x14ac:dyDescent="0.25">
      <c r="A16" s="51" t="s">
        <v>33</v>
      </c>
      <c r="B16" s="51" t="s">
        <v>34</v>
      </c>
      <c r="C16" s="52">
        <v>9642166</v>
      </c>
      <c r="D16" s="52">
        <v>0</v>
      </c>
      <c r="E16" s="52">
        <v>178408</v>
      </c>
      <c r="F16" s="52">
        <v>0</v>
      </c>
      <c r="G16" s="52">
        <v>0</v>
      </c>
      <c r="H16" s="52">
        <v>1636036</v>
      </c>
      <c r="I16" s="53">
        <v>11456610</v>
      </c>
      <c r="J16" s="44"/>
      <c r="L16" s="50"/>
      <c r="M16" s="50"/>
    </row>
    <row r="17" spans="1:13" ht="24.9" customHeight="1" x14ac:dyDescent="0.25">
      <c r="A17" s="54" t="s">
        <v>35</v>
      </c>
      <c r="B17" s="55" t="s">
        <v>36</v>
      </c>
      <c r="C17" s="56">
        <v>296665</v>
      </c>
      <c r="D17" s="56" t="s">
        <v>32</v>
      </c>
      <c r="E17" s="56" t="s">
        <v>32</v>
      </c>
      <c r="F17" s="56" t="s">
        <v>32</v>
      </c>
      <c r="G17" s="56" t="s">
        <v>32</v>
      </c>
      <c r="H17" s="56">
        <v>4</v>
      </c>
      <c r="I17" s="57">
        <v>296669</v>
      </c>
      <c r="J17" s="44"/>
      <c r="L17" s="50"/>
      <c r="M17" s="50"/>
    </row>
    <row r="18" spans="1:13" ht="24.9" customHeight="1" x14ac:dyDescent="0.25">
      <c r="A18" s="58" t="s">
        <v>37</v>
      </c>
      <c r="B18" s="59" t="s">
        <v>38</v>
      </c>
      <c r="C18" s="60">
        <v>1694272</v>
      </c>
      <c r="D18" s="60">
        <v>0</v>
      </c>
      <c r="E18" s="60">
        <v>169122</v>
      </c>
      <c r="F18" s="60">
        <v>0</v>
      </c>
      <c r="G18" s="60">
        <v>0</v>
      </c>
      <c r="H18" s="60">
        <v>184158</v>
      </c>
      <c r="I18" s="61">
        <v>2047552</v>
      </c>
      <c r="J18" s="44"/>
      <c r="L18" s="50"/>
      <c r="M18" s="50"/>
    </row>
    <row r="19" spans="1:13" ht="24.9" customHeight="1" x14ac:dyDescent="0.25">
      <c r="A19" s="54" t="s">
        <v>39</v>
      </c>
      <c r="B19" s="55" t="s">
        <v>40</v>
      </c>
      <c r="C19" s="56">
        <v>42262</v>
      </c>
      <c r="D19" s="56" t="s">
        <v>32</v>
      </c>
      <c r="E19" s="56">
        <v>322</v>
      </c>
      <c r="F19" s="56" t="s">
        <v>32</v>
      </c>
      <c r="G19" s="56">
        <v>0</v>
      </c>
      <c r="H19" s="56">
        <v>8033</v>
      </c>
      <c r="I19" s="57">
        <v>50617</v>
      </c>
      <c r="J19" s="44"/>
      <c r="L19" s="50"/>
      <c r="M19" s="50"/>
    </row>
    <row r="20" spans="1:13" ht="24.9" customHeight="1" x14ac:dyDescent="0.25">
      <c r="A20" s="62" t="s">
        <v>41</v>
      </c>
      <c r="B20" s="63" t="s">
        <v>42</v>
      </c>
      <c r="C20" s="64">
        <v>7608968</v>
      </c>
      <c r="D20" s="64">
        <v>0</v>
      </c>
      <c r="E20" s="64">
        <v>8964</v>
      </c>
      <c r="F20" s="64">
        <v>0</v>
      </c>
      <c r="G20" s="64" t="s">
        <v>32</v>
      </c>
      <c r="H20" s="64">
        <v>1443841</v>
      </c>
      <c r="I20" s="65">
        <v>9061772</v>
      </c>
      <c r="J20" s="44"/>
      <c r="L20" s="50"/>
      <c r="M20" s="50"/>
    </row>
    <row r="21" spans="1:13" ht="24.9" customHeight="1" x14ac:dyDescent="0.25">
      <c r="A21" s="66" t="s">
        <v>43</v>
      </c>
      <c r="B21" s="66" t="s">
        <v>44</v>
      </c>
      <c r="C21" s="67">
        <v>1683033</v>
      </c>
      <c r="D21" s="67">
        <v>535635</v>
      </c>
      <c r="E21" s="67">
        <v>2787619</v>
      </c>
      <c r="F21" s="67">
        <v>681290</v>
      </c>
      <c r="G21" s="67" t="s">
        <v>32</v>
      </c>
      <c r="H21" s="67">
        <v>2188156</v>
      </c>
      <c r="I21" s="68">
        <v>7875732</v>
      </c>
      <c r="J21" s="44"/>
      <c r="L21" s="50"/>
      <c r="M21" s="50"/>
    </row>
    <row r="22" spans="1:13" s="72" customFormat="1" ht="24.9" customHeight="1" x14ac:dyDescent="0.25">
      <c r="A22" s="58" t="s">
        <v>45</v>
      </c>
      <c r="B22" s="59" t="s">
        <v>46</v>
      </c>
      <c r="C22" s="69">
        <v>233443</v>
      </c>
      <c r="D22" s="69">
        <v>126905</v>
      </c>
      <c r="E22" s="69">
        <v>264216</v>
      </c>
      <c r="F22" s="69">
        <v>44003</v>
      </c>
      <c r="G22" s="69" t="s">
        <v>32</v>
      </c>
      <c r="H22" s="69">
        <v>239646</v>
      </c>
      <c r="I22" s="70">
        <v>908212</v>
      </c>
      <c r="J22" s="71"/>
      <c r="L22" s="50"/>
      <c r="M22" s="50"/>
    </row>
    <row r="23" spans="1:13" ht="24.9" customHeight="1" x14ac:dyDescent="0.25">
      <c r="A23" s="102" t="s">
        <v>47</v>
      </c>
      <c r="B23" s="73" t="s">
        <v>48</v>
      </c>
      <c r="C23" s="74">
        <v>1449590</v>
      </c>
      <c r="D23" s="74">
        <v>408730</v>
      </c>
      <c r="E23" s="74">
        <v>2523403</v>
      </c>
      <c r="F23" s="74">
        <v>637287</v>
      </c>
      <c r="G23" s="74" t="s">
        <v>32</v>
      </c>
      <c r="H23" s="74">
        <v>1948510</v>
      </c>
      <c r="I23" s="75">
        <v>6967520</v>
      </c>
      <c r="J23" s="44"/>
      <c r="L23" s="50"/>
      <c r="M23" s="50"/>
    </row>
    <row r="24" spans="1:13" ht="24.9" customHeight="1" x14ac:dyDescent="0.25">
      <c r="A24" s="51" t="s">
        <v>49</v>
      </c>
      <c r="B24" s="51" t="s">
        <v>50</v>
      </c>
      <c r="C24" s="76">
        <v>63760</v>
      </c>
      <c r="D24" s="76">
        <v>797773</v>
      </c>
      <c r="E24" s="76">
        <v>386459</v>
      </c>
      <c r="F24" s="76">
        <v>3846323</v>
      </c>
      <c r="G24" s="76">
        <v>1768388</v>
      </c>
      <c r="H24" s="76">
        <v>1565037</v>
      </c>
      <c r="I24" s="77">
        <v>8427741</v>
      </c>
      <c r="J24" s="44"/>
      <c r="L24" s="50"/>
      <c r="M24" s="50"/>
    </row>
    <row r="25" spans="1:13" s="72" customFormat="1" ht="24.9" customHeight="1" x14ac:dyDescent="0.25">
      <c r="A25" s="103" t="s">
        <v>51</v>
      </c>
      <c r="B25" s="55" t="s">
        <v>52</v>
      </c>
      <c r="C25" s="56">
        <v>7851</v>
      </c>
      <c r="D25" s="56">
        <v>366542</v>
      </c>
      <c r="E25" s="56">
        <v>29377</v>
      </c>
      <c r="F25" s="56">
        <v>1299153</v>
      </c>
      <c r="G25" s="56">
        <v>32588</v>
      </c>
      <c r="H25" s="56">
        <v>1219878</v>
      </c>
      <c r="I25" s="57">
        <v>2955390</v>
      </c>
      <c r="J25" s="71"/>
      <c r="L25" s="50"/>
      <c r="M25" s="50"/>
    </row>
    <row r="26" spans="1:13" s="72" customFormat="1" ht="24.9" customHeight="1" x14ac:dyDescent="0.25">
      <c r="A26" s="79" t="s">
        <v>53</v>
      </c>
      <c r="B26" s="59" t="s">
        <v>54</v>
      </c>
      <c r="C26" s="69">
        <v>55909</v>
      </c>
      <c r="D26" s="69">
        <v>431231</v>
      </c>
      <c r="E26" s="69">
        <v>357082</v>
      </c>
      <c r="F26" s="69">
        <v>2547170</v>
      </c>
      <c r="G26" s="69">
        <v>1735800</v>
      </c>
      <c r="H26" s="69">
        <v>345159</v>
      </c>
      <c r="I26" s="70">
        <v>5472351</v>
      </c>
      <c r="J26" s="71"/>
      <c r="L26" s="50"/>
      <c r="M26" s="50"/>
    </row>
    <row r="27" spans="1:13" ht="24.9" customHeight="1" x14ac:dyDescent="0.25">
      <c r="A27" s="80" t="s">
        <v>55</v>
      </c>
      <c r="B27" s="80" t="s">
        <v>56</v>
      </c>
      <c r="C27" s="81">
        <v>1018463</v>
      </c>
      <c r="D27" s="81">
        <v>2354643</v>
      </c>
      <c r="E27" s="81">
        <v>32697</v>
      </c>
      <c r="F27" s="81">
        <v>11246311</v>
      </c>
      <c r="G27" s="81">
        <v>0</v>
      </c>
      <c r="H27" s="81">
        <v>3831906</v>
      </c>
      <c r="I27" s="82">
        <v>18484020</v>
      </c>
      <c r="J27" s="44"/>
      <c r="L27" s="50"/>
      <c r="M27" s="50"/>
    </row>
    <row r="28" spans="1:13" ht="24.9" customHeight="1" x14ac:dyDescent="0.25">
      <c r="A28" s="79" t="s">
        <v>57</v>
      </c>
      <c r="B28" s="59" t="s">
        <v>58</v>
      </c>
      <c r="C28" s="60">
        <v>131139</v>
      </c>
      <c r="D28" s="60">
        <v>111744</v>
      </c>
      <c r="E28" s="60" t="s">
        <v>32</v>
      </c>
      <c r="F28" s="60">
        <v>2464408</v>
      </c>
      <c r="G28" s="60" t="s">
        <v>32</v>
      </c>
      <c r="H28" s="60">
        <v>814793</v>
      </c>
      <c r="I28" s="61">
        <v>3522084</v>
      </c>
      <c r="J28" s="44"/>
      <c r="L28" s="50"/>
      <c r="M28" s="50"/>
    </row>
    <row r="29" spans="1:13" ht="24.9" customHeight="1" x14ac:dyDescent="0.25">
      <c r="A29" s="78" t="s">
        <v>59</v>
      </c>
      <c r="B29" s="83" t="s">
        <v>60</v>
      </c>
      <c r="C29" s="56">
        <v>453634</v>
      </c>
      <c r="D29" s="56">
        <v>606841</v>
      </c>
      <c r="E29" s="56">
        <v>32697</v>
      </c>
      <c r="F29" s="56">
        <v>8781903</v>
      </c>
      <c r="G29" s="56">
        <v>0</v>
      </c>
      <c r="H29" s="56">
        <v>2531003</v>
      </c>
      <c r="I29" s="57">
        <v>12406079</v>
      </c>
      <c r="J29" s="44"/>
      <c r="L29" s="50"/>
      <c r="M29" s="50"/>
    </row>
    <row r="30" spans="1:13" ht="24.9" customHeight="1" x14ac:dyDescent="0.25">
      <c r="A30" s="79" t="s">
        <v>61</v>
      </c>
      <c r="B30" s="59" t="s">
        <v>62</v>
      </c>
      <c r="C30" s="69">
        <v>433690</v>
      </c>
      <c r="D30" s="69" t="s">
        <v>32</v>
      </c>
      <c r="E30" s="69" t="s">
        <v>32</v>
      </c>
      <c r="F30" s="69" t="s">
        <v>32</v>
      </c>
      <c r="G30" s="69" t="s">
        <v>32</v>
      </c>
      <c r="H30" s="69">
        <v>16911</v>
      </c>
      <c r="I30" s="70">
        <v>450601</v>
      </c>
      <c r="J30" s="44"/>
      <c r="L30" s="50"/>
      <c r="M30" s="50"/>
    </row>
    <row r="31" spans="1:13" ht="24.9" customHeight="1" x14ac:dyDescent="0.25">
      <c r="A31" s="78" t="s">
        <v>63</v>
      </c>
      <c r="B31" s="83" t="s">
        <v>64</v>
      </c>
      <c r="C31" s="56" t="s">
        <v>32</v>
      </c>
      <c r="D31" s="56">
        <v>1636058</v>
      </c>
      <c r="E31" s="56" t="s">
        <v>32</v>
      </c>
      <c r="F31" s="56" t="s">
        <v>32</v>
      </c>
      <c r="G31" s="56" t="s">
        <v>32</v>
      </c>
      <c r="H31" s="56">
        <v>469199</v>
      </c>
      <c r="I31" s="57">
        <v>2105257</v>
      </c>
      <c r="J31" s="44"/>
      <c r="L31" s="50"/>
      <c r="M31" s="50"/>
    </row>
    <row r="32" spans="1:13" ht="24.9" customHeight="1" x14ac:dyDescent="0.25">
      <c r="A32" s="84" t="s">
        <v>65</v>
      </c>
      <c r="B32" s="84" t="s">
        <v>66</v>
      </c>
      <c r="C32" s="85" t="s">
        <v>32</v>
      </c>
      <c r="D32" s="85">
        <v>2434213</v>
      </c>
      <c r="E32" s="85">
        <v>779</v>
      </c>
      <c r="F32" s="85" t="s">
        <v>32</v>
      </c>
      <c r="G32" s="85" t="s">
        <v>32</v>
      </c>
      <c r="H32" s="85">
        <v>22066</v>
      </c>
      <c r="I32" s="86">
        <v>2457058</v>
      </c>
      <c r="J32" s="44"/>
      <c r="L32" s="50"/>
      <c r="M32" s="50"/>
    </row>
    <row r="33" spans="1:13" ht="24.9" customHeight="1" x14ac:dyDescent="0.25">
      <c r="A33" s="54" t="s">
        <v>67</v>
      </c>
      <c r="B33" s="87" t="s">
        <v>68</v>
      </c>
      <c r="C33" s="56" t="s">
        <v>32</v>
      </c>
      <c r="D33" s="56">
        <v>329787</v>
      </c>
      <c r="E33" s="56" t="s">
        <v>32</v>
      </c>
      <c r="F33" s="56" t="s">
        <v>32</v>
      </c>
      <c r="G33" s="56" t="s">
        <v>32</v>
      </c>
      <c r="H33" s="56">
        <v>22066</v>
      </c>
      <c r="I33" s="57">
        <v>351853</v>
      </c>
      <c r="J33" s="44"/>
      <c r="L33" s="50"/>
      <c r="M33" s="50"/>
    </row>
    <row r="34" spans="1:13" ht="24.9" customHeight="1" x14ac:dyDescent="0.25">
      <c r="A34" s="58" t="s">
        <v>69</v>
      </c>
      <c r="B34" s="88" t="s">
        <v>70</v>
      </c>
      <c r="C34" s="69" t="s">
        <v>32</v>
      </c>
      <c r="D34" s="69">
        <v>1869979</v>
      </c>
      <c r="E34" s="69" t="s">
        <v>32</v>
      </c>
      <c r="F34" s="69" t="s">
        <v>32</v>
      </c>
      <c r="G34" s="69" t="s">
        <v>32</v>
      </c>
      <c r="H34" s="69" t="s">
        <v>32</v>
      </c>
      <c r="I34" s="70">
        <v>1869979</v>
      </c>
      <c r="J34" s="44"/>
      <c r="L34" s="50"/>
      <c r="M34" s="50"/>
    </row>
    <row r="35" spans="1:13" ht="24.9" customHeight="1" x14ac:dyDescent="0.25">
      <c r="A35" s="54" t="s">
        <v>71</v>
      </c>
      <c r="B35" s="87" t="s">
        <v>72</v>
      </c>
      <c r="C35" s="56" t="s">
        <v>32</v>
      </c>
      <c r="D35" s="56">
        <v>234447</v>
      </c>
      <c r="E35" s="56" t="s">
        <v>32</v>
      </c>
      <c r="F35" s="56" t="s">
        <v>32</v>
      </c>
      <c r="G35" s="56" t="s">
        <v>32</v>
      </c>
      <c r="H35" s="56" t="s">
        <v>32</v>
      </c>
      <c r="I35" s="57">
        <v>234447</v>
      </c>
      <c r="J35" s="44"/>
      <c r="L35" s="50"/>
      <c r="M35" s="50"/>
    </row>
    <row r="36" spans="1:13" ht="24.9" customHeight="1" x14ac:dyDescent="0.25">
      <c r="A36" s="89" t="s">
        <v>73</v>
      </c>
      <c r="B36" s="89" t="s">
        <v>74</v>
      </c>
      <c r="C36" s="90">
        <v>1650985</v>
      </c>
      <c r="D36" s="90">
        <v>509463</v>
      </c>
      <c r="E36" s="90">
        <v>1380</v>
      </c>
      <c r="F36" s="90">
        <v>18964</v>
      </c>
      <c r="G36" s="90">
        <v>2661</v>
      </c>
      <c r="H36" s="90">
        <v>1752701</v>
      </c>
      <c r="I36" s="91">
        <v>3936153</v>
      </c>
      <c r="J36" s="44"/>
      <c r="L36" s="50"/>
      <c r="M36" s="50"/>
    </row>
    <row r="37" spans="1:13" ht="24.9" customHeight="1" x14ac:dyDescent="0.25">
      <c r="A37" s="80" t="s">
        <v>75</v>
      </c>
      <c r="B37" s="80" t="s">
        <v>76</v>
      </c>
      <c r="C37" s="81">
        <v>1029084</v>
      </c>
      <c r="D37" s="81">
        <v>111920</v>
      </c>
      <c r="E37" s="81">
        <v>427341</v>
      </c>
      <c r="F37" s="81">
        <v>1455979</v>
      </c>
      <c r="G37" s="81">
        <v>328405</v>
      </c>
      <c r="H37" s="81">
        <v>798143</v>
      </c>
      <c r="I37" s="82">
        <v>4150873</v>
      </c>
      <c r="J37" s="44"/>
      <c r="L37" s="50"/>
      <c r="M37" s="50"/>
    </row>
    <row r="38" spans="1:13" ht="24.9" customHeight="1" x14ac:dyDescent="0.25">
      <c r="A38" s="58" t="s">
        <v>77</v>
      </c>
      <c r="B38" s="59" t="s">
        <v>78</v>
      </c>
      <c r="C38" s="69">
        <v>24513</v>
      </c>
      <c r="D38" s="69">
        <v>46729</v>
      </c>
      <c r="E38" s="69">
        <v>44080</v>
      </c>
      <c r="F38" s="69">
        <v>1156611</v>
      </c>
      <c r="G38" s="69">
        <v>64078</v>
      </c>
      <c r="H38" s="69">
        <v>158396</v>
      </c>
      <c r="I38" s="70">
        <v>1494406</v>
      </c>
      <c r="J38" s="44"/>
      <c r="L38" s="50"/>
      <c r="M38" s="50"/>
    </row>
    <row r="39" spans="1:13" ht="24.9" customHeight="1" x14ac:dyDescent="0.25">
      <c r="A39" s="54" t="s">
        <v>79</v>
      </c>
      <c r="B39" s="55" t="s">
        <v>80</v>
      </c>
      <c r="C39" s="56">
        <v>1004572</v>
      </c>
      <c r="D39" s="56">
        <v>65191</v>
      </c>
      <c r="E39" s="56">
        <v>383261</v>
      </c>
      <c r="F39" s="56">
        <v>299368</v>
      </c>
      <c r="G39" s="56">
        <v>264327</v>
      </c>
      <c r="H39" s="56">
        <v>639747</v>
      </c>
      <c r="I39" s="57">
        <v>2656467</v>
      </c>
      <c r="J39" s="44"/>
      <c r="L39" s="50"/>
      <c r="M39" s="50"/>
    </row>
    <row r="40" spans="1:13" ht="24.9" customHeight="1" x14ac:dyDescent="0.25">
      <c r="A40" s="92" t="s">
        <v>81</v>
      </c>
      <c r="B40" s="92" t="s">
        <v>82</v>
      </c>
      <c r="C40" s="93">
        <v>15124436</v>
      </c>
      <c r="D40" s="93">
        <v>6743647</v>
      </c>
      <c r="E40" s="93">
        <v>3814684</v>
      </c>
      <c r="F40" s="93">
        <v>17248867</v>
      </c>
      <c r="G40" s="93">
        <v>2099453</v>
      </c>
      <c r="H40" s="93">
        <v>12031589</v>
      </c>
      <c r="I40" s="94">
        <v>57062676</v>
      </c>
      <c r="J40" s="44"/>
      <c r="L40" s="50"/>
      <c r="M40" s="50"/>
    </row>
    <row r="41" spans="1:13" ht="24.9" customHeight="1" x14ac:dyDescent="0.25">
      <c r="A41" s="95" t="s">
        <v>83</v>
      </c>
      <c r="B41" s="95" t="s">
        <v>84</v>
      </c>
      <c r="C41" s="96">
        <v>-254883</v>
      </c>
      <c r="D41" s="96">
        <v>-52756</v>
      </c>
      <c r="E41" s="96">
        <v>-2188517</v>
      </c>
      <c r="F41" s="96">
        <v>-2441533</v>
      </c>
      <c r="G41" s="96">
        <v>4947920</v>
      </c>
      <c r="H41" s="96">
        <v>-10232</v>
      </c>
      <c r="I41" s="97">
        <v>0</v>
      </c>
      <c r="J41" s="44"/>
      <c r="L41" s="50"/>
      <c r="M41" s="50"/>
    </row>
    <row r="42" spans="1:13" ht="24.9" customHeight="1" x14ac:dyDescent="0.25">
      <c r="A42" s="98"/>
    </row>
    <row r="43" spans="1:13" ht="24.9" customHeight="1" x14ac:dyDescent="0.25">
      <c r="A43" s="98"/>
    </row>
    <row r="44" spans="1:13" ht="24.9" customHeight="1" x14ac:dyDescent="0.25">
      <c r="A44" s="17" t="s">
        <v>85</v>
      </c>
      <c r="G44" s="99"/>
    </row>
    <row r="45" spans="1:13" ht="24.9" customHeight="1" x14ac:dyDescent="0.25">
      <c r="A45" s="17" t="s">
        <v>86</v>
      </c>
      <c r="G45" s="99"/>
    </row>
    <row r="46" spans="1:13" ht="24.9" customHeight="1" x14ac:dyDescent="0.25">
      <c r="A46" s="104" t="s">
        <v>97</v>
      </c>
      <c r="G46" s="99"/>
    </row>
    <row r="47" spans="1:13" ht="24.9" customHeight="1" x14ac:dyDescent="0.25">
      <c r="A47" s="104" t="s">
        <v>98</v>
      </c>
      <c r="G47" s="99"/>
      <c r="H47" s="100"/>
    </row>
    <row r="48" spans="1:13" ht="24.9" customHeight="1" x14ac:dyDescent="0.25">
      <c r="A48" s="104" t="s">
        <v>99</v>
      </c>
      <c r="B48" s="101"/>
      <c r="C48" s="101"/>
    </row>
    <row r="49" spans="1:9" ht="24.9" customHeight="1" x14ac:dyDescent="0.25">
      <c r="A49" s="17" t="s">
        <v>90</v>
      </c>
      <c r="B49" s="101"/>
      <c r="C49" s="101"/>
    </row>
    <row r="50" spans="1:9" ht="24.9" customHeight="1" x14ac:dyDescent="0.25">
      <c r="A50" s="17" t="s">
        <v>91</v>
      </c>
      <c r="C50" s="101"/>
    </row>
    <row r="51" spans="1:9" ht="24.9" customHeight="1" x14ac:dyDescent="0.25">
      <c r="C51" s="101"/>
      <c r="I51" s="100" t="s">
        <v>92</v>
      </c>
    </row>
    <row r="52" spans="1:9" ht="24.9" customHeight="1" x14ac:dyDescent="0.25">
      <c r="A52" s="17" t="s">
        <v>93</v>
      </c>
      <c r="C52" s="99"/>
      <c r="I52" s="100"/>
    </row>
    <row r="53" spans="1:9" ht="24.9" customHeight="1" x14ac:dyDescent="0.25">
      <c r="C53" s="99"/>
      <c r="I53" s="100" t="s">
        <v>94</v>
      </c>
    </row>
    <row r="54" spans="1:9" ht="24.9" customHeight="1" x14ac:dyDescent="0.25">
      <c r="I54" s="100" t="s">
        <v>12</v>
      </c>
    </row>
    <row r="55" spans="1:9" ht="24.9" customHeight="1" x14ac:dyDescent="0.25"/>
  </sheetData>
  <mergeCells count="6">
    <mergeCell ref="C12:D12"/>
    <mergeCell ref="C6:J6"/>
    <mergeCell ref="C7:J7"/>
    <mergeCell ref="C8:E8"/>
    <mergeCell ref="C9:E9"/>
    <mergeCell ref="C11:D11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O55"/>
  <sheetViews>
    <sheetView showGridLines="0" zoomScale="63" zoomScaleNormal="63" workbookViewId="0">
      <pane xSplit="2" ySplit="14" topLeftCell="C36" activePane="bottomRight" state="frozen"/>
      <selection activeCell="C15" sqref="C15:I41"/>
      <selection pane="topRight" activeCell="C15" sqref="C15:I41"/>
      <selection pane="bottomLeft" activeCell="C15" sqref="C15:I41"/>
      <selection pane="bottomRight" activeCell="A10" sqref="A10:I41"/>
    </sheetView>
  </sheetViews>
  <sheetFormatPr baseColWidth="10" defaultColWidth="11.44140625" defaultRowHeight="15" x14ac:dyDescent="0.25"/>
  <cols>
    <col min="1" max="1" width="16.6640625" style="17" customWidth="1"/>
    <col min="2" max="2" width="77.109375" style="17" customWidth="1"/>
    <col min="3" max="9" width="22.5546875" style="17" customWidth="1"/>
    <col min="10" max="10" width="17.44140625" style="17" customWidth="1"/>
    <col min="11" max="13" width="16.6640625" style="17" customWidth="1"/>
    <col min="14" max="14" width="20.6640625" style="17" customWidth="1"/>
    <col min="15" max="15" width="17" style="17" customWidth="1"/>
    <col min="16" max="16384" width="11.44140625" style="17"/>
  </cols>
  <sheetData>
    <row r="1" spans="1:15" x14ac:dyDescent="0.25">
      <c r="A1" s="17" t="s">
        <v>100</v>
      </c>
    </row>
    <row r="2" spans="1:15" ht="15" customHeight="1" x14ac:dyDescent="0.3">
      <c r="A2" s="18" t="s">
        <v>101</v>
      </c>
    </row>
    <row r="3" spans="1:15" s="19" customFormat="1" ht="18" customHeight="1" x14ac:dyDescent="0.3">
      <c r="A3" s="17" t="s">
        <v>102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O3" s="20"/>
    </row>
    <row r="4" spans="1:15" s="19" customFormat="1" ht="18" customHeight="1" x14ac:dyDescent="0.3">
      <c r="A4" s="22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  <c r="O4" s="21"/>
    </row>
    <row r="5" spans="1:15" s="19" customFormat="1" ht="18" customHeight="1" x14ac:dyDescent="0.3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1"/>
    </row>
    <row r="6" spans="1:15" s="24" customFormat="1" ht="18" customHeight="1" x14ac:dyDescent="0.3">
      <c r="A6" s="23"/>
      <c r="C6" s="107"/>
      <c r="D6" s="107"/>
      <c r="E6" s="107"/>
      <c r="F6" s="107"/>
      <c r="G6" s="107"/>
      <c r="H6" s="107"/>
      <c r="I6" s="107"/>
      <c r="J6" s="107"/>
      <c r="K6" s="25"/>
      <c r="L6" s="25"/>
      <c r="M6" s="25"/>
      <c r="N6" s="25"/>
      <c r="O6" s="25"/>
    </row>
    <row r="7" spans="1:15" s="24" customFormat="1" ht="26.25" customHeight="1" x14ac:dyDescent="0.3">
      <c r="C7" s="107"/>
      <c r="D7" s="107"/>
      <c r="E7" s="107"/>
      <c r="F7" s="107"/>
      <c r="G7" s="107"/>
      <c r="H7" s="107"/>
      <c r="I7" s="107"/>
      <c r="J7" s="107"/>
      <c r="K7" s="25"/>
      <c r="L7" s="25"/>
      <c r="M7" s="25"/>
      <c r="N7" s="25"/>
      <c r="O7" s="25"/>
    </row>
    <row r="8" spans="1:15" s="26" customFormat="1" ht="17.25" customHeight="1" x14ac:dyDescent="0.25">
      <c r="C8" s="108"/>
      <c r="D8" s="108"/>
      <c r="E8" s="108"/>
      <c r="F8" s="27"/>
      <c r="G8" s="27"/>
      <c r="H8" s="27"/>
      <c r="I8" s="27"/>
      <c r="J8" s="27"/>
      <c r="K8" s="27"/>
      <c r="L8" s="27"/>
      <c r="M8" s="27"/>
      <c r="N8" s="27"/>
    </row>
    <row r="9" spans="1:15" s="26" customFormat="1" ht="20.25" customHeight="1" x14ac:dyDescent="0.25">
      <c r="C9" s="107"/>
      <c r="D9" s="107"/>
      <c r="E9" s="107"/>
      <c r="F9" s="28"/>
      <c r="G9" s="25"/>
      <c r="H9" s="25"/>
      <c r="I9" s="25"/>
      <c r="J9" s="25"/>
      <c r="K9" s="25"/>
      <c r="L9" s="27"/>
      <c r="M9" s="27"/>
      <c r="N9" s="27"/>
    </row>
    <row r="10" spans="1:15" s="19" customFormat="1" ht="18" customHeight="1" x14ac:dyDescent="0.3">
      <c r="C10" s="20"/>
      <c r="D10" s="20"/>
      <c r="E10" s="20"/>
      <c r="F10" s="20"/>
      <c r="G10" s="20"/>
      <c r="H10" s="21"/>
      <c r="I10" s="29" t="s">
        <v>15</v>
      </c>
    </row>
    <row r="11" spans="1:15" s="19" customFormat="1" ht="24.9" customHeight="1" x14ac:dyDescent="0.3">
      <c r="A11" s="18"/>
      <c r="C11" s="109" t="s">
        <v>16</v>
      </c>
      <c r="D11" s="110"/>
      <c r="E11" s="30" t="s">
        <v>17</v>
      </c>
      <c r="F11" s="30" t="s">
        <v>18</v>
      </c>
      <c r="G11" s="30" t="s">
        <v>19</v>
      </c>
      <c r="H11" s="30"/>
      <c r="I11" s="31"/>
      <c r="J11" s="32"/>
    </row>
    <row r="12" spans="1:15" s="19" customFormat="1" ht="48.75" customHeight="1" x14ac:dyDescent="0.3">
      <c r="C12" s="105" t="s">
        <v>20</v>
      </c>
      <c r="D12" s="106"/>
      <c r="E12" s="33" t="s">
        <v>21</v>
      </c>
      <c r="F12" s="33" t="s">
        <v>22</v>
      </c>
      <c r="G12" s="33" t="s">
        <v>23</v>
      </c>
      <c r="H12" s="33" t="s">
        <v>24</v>
      </c>
      <c r="I12" s="34" t="s">
        <v>25</v>
      </c>
      <c r="J12" s="32"/>
    </row>
    <row r="13" spans="1:15" s="35" customFormat="1" ht="24.9" customHeight="1" x14ac:dyDescent="0.25">
      <c r="C13" s="36" t="s">
        <v>26</v>
      </c>
      <c r="D13" s="37" t="s">
        <v>27</v>
      </c>
      <c r="E13" s="37"/>
      <c r="F13" s="37"/>
      <c r="G13" s="38"/>
      <c r="H13" s="38"/>
      <c r="I13" s="39"/>
      <c r="J13" s="40"/>
    </row>
    <row r="14" spans="1:15" ht="61.5" customHeight="1" x14ac:dyDescent="0.25">
      <c r="C14" s="41" t="s">
        <v>28</v>
      </c>
      <c r="D14" s="42" t="s">
        <v>29</v>
      </c>
      <c r="E14" s="43"/>
      <c r="F14" s="38"/>
      <c r="G14" s="38"/>
      <c r="H14" s="38"/>
      <c r="I14" s="39"/>
      <c r="J14" s="44"/>
    </row>
    <row r="15" spans="1:15" s="49" customFormat="1" ht="24.9" customHeight="1" x14ac:dyDescent="0.25">
      <c r="A15" s="45" t="s">
        <v>30</v>
      </c>
      <c r="B15" s="45" t="s">
        <v>31</v>
      </c>
      <c r="C15" s="46">
        <v>1356</v>
      </c>
      <c r="D15" s="47" t="s">
        <v>32</v>
      </c>
      <c r="E15" s="47" t="s">
        <v>32</v>
      </c>
      <c r="F15" s="47" t="s">
        <v>32</v>
      </c>
      <c r="G15" s="47" t="s">
        <v>32</v>
      </c>
      <c r="H15" s="46">
        <v>0</v>
      </c>
      <c r="I15" s="48">
        <v>1356</v>
      </c>
      <c r="J15" s="44"/>
      <c r="L15" s="50"/>
      <c r="M15" s="50"/>
    </row>
    <row r="16" spans="1:15" ht="24.9" customHeight="1" x14ac:dyDescent="0.25">
      <c r="A16" s="51" t="s">
        <v>33</v>
      </c>
      <c r="B16" s="51" t="s">
        <v>34</v>
      </c>
      <c r="C16" s="52">
        <v>-251269</v>
      </c>
      <c r="D16" s="52">
        <v>42146</v>
      </c>
      <c r="E16" s="52">
        <v>11211</v>
      </c>
      <c r="F16" s="52">
        <v>-16703</v>
      </c>
      <c r="G16" s="52">
        <v>29014</v>
      </c>
      <c r="H16" s="52">
        <v>25289</v>
      </c>
      <c r="I16" s="53">
        <v>-160312</v>
      </c>
      <c r="J16" s="44"/>
      <c r="L16" s="50"/>
      <c r="M16" s="50"/>
    </row>
    <row r="17" spans="1:13" ht="24.9" customHeight="1" x14ac:dyDescent="0.25">
      <c r="A17" s="54" t="s">
        <v>35</v>
      </c>
      <c r="B17" s="55" t="s">
        <v>36</v>
      </c>
      <c r="C17" s="56">
        <v>69</v>
      </c>
      <c r="D17" s="56">
        <v>286</v>
      </c>
      <c r="E17" s="56">
        <v>-1</v>
      </c>
      <c r="F17" s="56">
        <v>2143</v>
      </c>
      <c r="G17" s="56">
        <v>11856</v>
      </c>
      <c r="H17" s="56">
        <v>-14007</v>
      </c>
      <c r="I17" s="57">
        <v>346</v>
      </c>
      <c r="J17" s="44"/>
      <c r="L17" s="50"/>
      <c r="M17" s="50"/>
    </row>
    <row r="18" spans="1:13" ht="24.9" customHeight="1" x14ac:dyDescent="0.25">
      <c r="A18" s="58" t="s">
        <v>37</v>
      </c>
      <c r="B18" s="59" t="s">
        <v>38</v>
      </c>
      <c r="C18" s="60">
        <v>10515</v>
      </c>
      <c r="D18" s="60">
        <v>10401</v>
      </c>
      <c r="E18" s="60">
        <v>-26130</v>
      </c>
      <c r="F18" s="60">
        <v>-18993</v>
      </c>
      <c r="G18" s="60">
        <v>-16826</v>
      </c>
      <c r="H18" s="60">
        <v>19898</v>
      </c>
      <c r="I18" s="61">
        <v>-21135</v>
      </c>
      <c r="J18" s="44"/>
      <c r="L18" s="50"/>
      <c r="M18" s="50"/>
    </row>
    <row r="19" spans="1:13" ht="24.9" customHeight="1" x14ac:dyDescent="0.25">
      <c r="A19" s="54" t="s">
        <v>39</v>
      </c>
      <c r="B19" s="55" t="s">
        <v>40</v>
      </c>
      <c r="C19" s="56">
        <v>-1359</v>
      </c>
      <c r="D19" s="56">
        <v>38</v>
      </c>
      <c r="E19" s="56">
        <v>-19</v>
      </c>
      <c r="F19" s="56">
        <v>195</v>
      </c>
      <c r="G19" s="56">
        <v>1576</v>
      </c>
      <c r="H19" s="56">
        <v>86</v>
      </c>
      <c r="I19" s="57">
        <v>517</v>
      </c>
      <c r="J19" s="44"/>
      <c r="L19" s="50"/>
      <c r="M19" s="50"/>
    </row>
    <row r="20" spans="1:13" ht="24.9" customHeight="1" x14ac:dyDescent="0.25">
      <c r="A20" s="62" t="s">
        <v>41</v>
      </c>
      <c r="B20" s="63" t="s">
        <v>42</v>
      </c>
      <c r="C20" s="64">
        <v>-260493</v>
      </c>
      <c r="D20" s="64">
        <v>31421</v>
      </c>
      <c r="E20" s="64">
        <v>37361</v>
      </c>
      <c r="F20" s="64">
        <v>-47</v>
      </c>
      <c r="G20" s="64">
        <v>32407</v>
      </c>
      <c r="H20" s="64">
        <v>19312</v>
      </c>
      <c r="I20" s="65">
        <v>-140040</v>
      </c>
      <c r="J20" s="44"/>
      <c r="L20" s="50"/>
      <c r="M20" s="50"/>
    </row>
    <row r="21" spans="1:13" ht="24.9" customHeight="1" x14ac:dyDescent="0.25">
      <c r="A21" s="66" t="s">
        <v>43</v>
      </c>
      <c r="B21" s="66" t="s">
        <v>44</v>
      </c>
      <c r="C21" s="67">
        <v>182946</v>
      </c>
      <c r="D21" s="67">
        <v>81626</v>
      </c>
      <c r="E21" s="67">
        <v>-2139</v>
      </c>
      <c r="F21" s="67">
        <v>3834</v>
      </c>
      <c r="G21" s="67">
        <v>2021</v>
      </c>
      <c r="H21" s="67">
        <v>222068</v>
      </c>
      <c r="I21" s="68">
        <v>490356</v>
      </c>
      <c r="J21" s="44"/>
      <c r="L21" s="50"/>
      <c r="M21" s="50"/>
    </row>
    <row r="22" spans="1:13" s="72" customFormat="1" ht="24.9" customHeight="1" x14ac:dyDescent="0.25">
      <c r="A22" s="58" t="s">
        <v>45</v>
      </c>
      <c r="B22" s="59" t="s">
        <v>46</v>
      </c>
      <c r="C22" s="69">
        <v>-6133</v>
      </c>
      <c r="D22" s="69">
        <v>5643</v>
      </c>
      <c r="E22" s="69">
        <v>-516</v>
      </c>
      <c r="F22" s="69">
        <v>-1330</v>
      </c>
      <c r="G22" s="69">
        <v>-42</v>
      </c>
      <c r="H22" s="69">
        <v>27565</v>
      </c>
      <c r="I22" s="70">
        <v>25187</v>
      </c>
      <c r="J22" s="71"/>
      <c r="L22" s="50"/>
      <c r="M22" s="50"/>
    </row>
    <row r="23" spans="1:13" ht="24.9" customHeight="1" x14ac:dyDescent="0.25">
      <c r="A23" s="102" t="s">
        <v>47</v>
      </c>
      <c r="B23" s="73" t="s">
        <v>48</v>
      </c>
      <c r="C23" s="74">
        <v>189079</v>
      </c>
      <c r="D23" s="74">
        <v>75983</v>
      </c>
      <c r="E23" s="74">
        <v>-1623</v>
      </c>
      <c r="F23" s="74">
        <v>5164</v>
      </c>
      <c r="G23" s="74">
        <v>2063</v>
      </c>
      <c r="H23" s="74">
        <v>194503</v>
      </c>
      <c r="I23" s="75">
        <v>465169</v>
      </c>
      <c r="J23" s="44"/>
      <c r="L23" s="50"/>
      <c r="M23" s="50"/>
    </row>
    <row r="24" spans="1:13" ht="24.9" customHeight="1" x14ac:dyDescent="0.25">
      <c r="A24" s="51" t="s">
        <v>49</v>
      </c>
      <c r="B24" s="51" t="s">
        <v>50</v>
      </c>
      <c r="C24" s="76">
        <v>101834</v>
      </c>
      <c r="D24" s="76">
        <v>70593</v>
      </c>
      <c r="E24" s="76">
        <v>-5375</v>
      </c>
      <c r="F24" s="76">
        <v>96322</v>
      </c>
      <c r="G24" s="76">
        <v>-368</v>
      </c>
      <c r="H24" s="76">
        <v>31536</v>
      </c>
      <c r="I24" s="77">
        <v>294540</v>
      </c>
      <c r="J24" s="44"/>
      <c r="L24" s="50"/>
      <c r="M24" s="50"/>
    </row>
    <row r="25" spans="1:13" s="72" customFormat="1" ht="24.9" customHeight="1" x14ac:dyDescent="0.25">
      <c r="A25" s="103" t="s">
        <v>51</v>
      </c>
      <c r="B25" s="55" t="s">
        <v>52</v>
      </c>
      <c r="C25" s="56">
        <v>92657</v>
      </c>
      <c r="D25" s="56">
        <v>19160</v>
      </c>
      <c r="E25" s="56">
        <v>1458</v>
      </c>
      <c r="F25" s="56">
        <v>2135</v>
      </c>
      <c r="G25" s="56">
        <v>-243</v>
      </c>
      <c r="H25" s="56">
        <v>25347</v>
      </c>
      <c r="I25" s="57">
        <v>140515</v>
      </c>
      <c r="J25" s="71"/>
      <c r="L25" s="50"/>
      <c r="M25" s="50"/>
    </row>
    <row r="26" spans="1:13" s="72" customFormat="1" ht="24.9" customHeight="1" x14ac:dyDescent="0.25">
      <c r="A26" s="79" t="s">
        <v>53</v>
      </c>
      <c r="B26" s="59" t="s">
        <v>54</v>
      </c>
      <c r="C26" s="69">
        <v>9176</v>
      </c>
      <c r="D26" s="69">
        <v>51433</v>
      </c>
      <c r="E26" s="69">
        <v>-6833</v>
      </c>
      <c r="F26" s="69">
        <v>94186</v>
      </c>
      <c r="G26" s="69">
        <v>-126</v>
      </c>
      <c r="H26" s="69">
        <v>6189</v>
      </c>
      <c r="I26" s="70">
        <v>154026</v>
      </c>
      <c r="J26" s="71"/>
      <c r="L26" s="50"/>
      <c r="M26" s="50"/>
    </row>
    <row r="27" spans="1:13" ht="24.9" customHeight="1" x14ac:dyDescent="0.25">
      <c r="A27" s="80" t="s">
        <v>55</v>
      </c>
      <c r="B27" s="80" t="s">
        <v>56</v>
      </c>
      <c r="C27" s="81">
        <v>66360</v>
      </c>
      <c r="D27" s="81">
        <v>148229</v>
      </c>
      <c r="E27" s="81">
        <v>6582</v>
      </c>
      <c r="F27" s="81">
        <v>30512</v>
      </c>
      <c r="G27" s="81">
        <v>19993</v>
      </c>
      <c r="H27" s="81">
        <v>88579</v>
      </c>
      <c r="I27" s="82">
        <v>360254</v>
      </c>
      <c r="J27" s="44"/>
      <c r="L27" s="50"/>
      <c r="M27" s="50"/>
    </row>
    <row r="28" spans="1:13" ht="24.9" customHeight="1" x14ac:dyDescent="0.25">
      <c r="A28" s="79" t="s">
        <v>57</v>
      </c>
      <c r="B28" s="59" t="s">
        <v>58</v>
      </c>
      <c r="C28" s="60">
        <v>31142</v>
      </c>
      <c r="D28" s="60">
        <v>46444</v>
      </c>
      <c r="E28" s="60">
        <v>6075</v>
      </c>
      <c r="F28" s="60">
        <v>-17435</v>
      </c>
      <c r="G28" s="60">
        <v>-1550</v>
      </c>
      <c r="H28" s="60">
        <v>12388</v>
      </c>
      <c r="I28" s="61">
        <v>77064</v>
      </c>
      <c r="J28" s="44"/>
      <c r="L28" s="50"/>
      <c r="M28" s="50"/>
    </row>
    <row r="29" spans="1:13" ht="24.9" customHeight="1" x14ac:dyDescent="0.25">
      <c r="A29" s="78" t="s">
        <v>59</v>
      </c>
      <c r="B29" s="83" t="s">
        <v>60</v>
      </c>
      <c r="C29" s="56">
        <v>12910</v>
      </c>
      <c r="D29" s="56">
        <v>82751</v>
      </c>
      <c r="E29" s="56">
        <v>-1944</v>
      </c>
      <c r="F29" s="56">
        <v>27593</v>
      </c>
      <c r="G29" s="56">
        <v>4980</v>
      </c>
      <c r="H29" s="56">
        <v>45957</v>
      </c>
      <c r="I29" s="57">
        <v>172247</v>
      </c>
      <c r="J29" s="44"/>
      <c r="L29" s="50"/>
      <c r="M29" s="50"/>
    </row>
    <row r="30" spans="1:13" ht="24.9" customHeight="1" x14ac:dyDescent="0.25">
      <c r="A30" s="79" t="s">
        <v>61</v>
      </c>
      <c r="B30" s="59" t="s">
        <v>62</v>
      </c>
      <c r="C30" s="69">
        <v>2833</v>
      </c>
      <c r="D30" s="69">
        <v>-16993</v>
      </c>
      <c r="E30" s="69">
        <v>911</v>
      </c>
      <c r="F30" s="69">
        <v>11275</v>
      </c>
      <c r="G30" s="69">
        <v>6621</v>
      </c>
      <c r="H30" s="69">
        <v>10310</v>
      </c>
      <c r="I30" s="70">
        <v>14958</v>
      </c>
      <c r="J30" s="44"/>
      <c r="L30" s="50"/>
      <c r="M30" s="50"/>
    </row>
    <row r="31" spans="1:13" ht="24.9" customHeight="1" x14ac:dyDescent="0.25">
      <c r="A31" s="78" t="s">
        <v>63</v>
      </c>
      <c r="B31" s="83" t="s">
        <v>64</v>
      </c>
      <c r="C31" s="56">
        <v>19474</v>
      </c>
      <c r="D31" s="56">
        <v>36027</v>
      </c>
      <c r="E31" s="56">
        <v>1539</v>
      </c>
      <c r="F31" s="56">
        <v>9079</v>
      </c>
      <c r="G31" s="56">
        <v>9942</v>
      </c>
      <c r="H31" s="56">
        <v>19923</v>
      </c>
      <c r="I31" s="57">
        <v>95985</v>
      </c>
      <c r="J31" s="44"/>
      <c r="L31" s="50"/>
      <c r="M31" s="50"/>
    </row>
    <row r="32" spans="1:13" ht="24.9" customHeight="1" x14ac:dyDescent="0.25">
      <c r="A32" s="84" t="s">
        <v>65</v>
      </c>
      <c r="B32" s="84" t="s">
        <v>66</v>
      </c>
      <c r="C32" s="85">
        <v>74</v>
      </c>
      <c r="D32" s="85">
        <v>8430</v>
      </c>
      <c r="E32" s="85">
        <v>227</v>
      </c>
      <c r="F32" s="85">
        <v>2083</v>
      </c>
      <c r="G32" s="85">
        <v>66480</v>
      </c>
      <c r="H32" s="85">
        <v>4170</v>
      </c>
      <c r="I32" s="86">
        <v>81464</v>
      </c>
      <c r="J32" s="44"/>
      <c r="L32" s="50"/>
      <c r="M32" s="50"/>
    </row>
    <row r="33" spans="1:13" ht="24.9" customHeight="1" x14ac:dyDescent="0.25">
      <c r="A33" s="54" t="s">
        <v>67</v>
      </c>
      <c r="B33" s="87" t="s">
        <v>68</v>
      </c>
      <c r="C33" s="56">
        <v>74</v>
      </c>
      <c r="D33" s="56">
        <v>8430</v>
      </c>
      <c r="E33" s="56">
        <v>227</v>
      </c>
      <c r="F33" s="56">
        <v>2083</v>
      </c>
      <c r="G33" s="56">
        <v>4746</v>
      </c>
      <c r="H33" s="56">
        <v>4877</v>
      </c>
      <c r="I33" s="57">
        <v>20437</v>
      </c>
      <c r="J33" s="44"/>
      <c r="L33" s="50"/>
      <c r="M33" s="50"/>
    </row>
    <row r="34" spans="1:13" ht="24.9" customHeight="1" x14ac:dyDescent="0.25">
      <c r="A34" s="58" t="s">
        <v>69</v>
      </c>
      <c r="B34" s="88" t="s">
        <v>70</v>
      </c>
      <c r="C34" s="69" t="s">
        <v>32</v>
      </c>
      <c r="D34" s="69" t="s">
        <v>32</v>
      </c>
      <c r="E34" s="69" t="s">
        <v>32</v>
      </c>
      <c r="F34" s="69" t="s">
        <v>32</v>
      </c>
      <c r="G34" s="69">
        <v>52008</v>
      </c>
      <c r="H34" s="69">
        <v>-755</v>
      </c>
      <c r="I34" s="70">
        <v>51254</v>
      </c>
      <c r="J34" s="44"/>
      <c r="L34" s="50"/>
      <c r="M34" s="50"/>
    </row>
    <row r="35" spans="1:13" ht="24.9" customHeight="1" x14ac:dyDescent="0.25">
      <c r="A35" s="54" t="s">
        <v>71</v>
      </c>
      <c r="B35" s="87" t="s">
        <v>72</v>
      </c>
      <c r="C35" s="56" t="s">
        <v>32</v>
      </c>
      <c r="D35" s="56" t="s">
        <v>32</v>
      </c>
      <c r="E35" s="56" t="s">
        <v>32</v>
      </c>
      <c r="F35" s="56" t="s">
        <v>32</v>
      </c>
      <c r="G35" s="56">
        <v>9726</v>
      </c>
      <c r="H35" s="56">
        <v>48</v>
      </c>
      <c r="I35" s="57">
        <v>9773</v>
      </c>
      <c r="J35" s="44"/>
      <c r="L35" s="50"/>
      <c r="M35" s="50"/>
    </row>
    <row r="36" spans="1:13" ht="24.9" customHeight="1" x14ac:dyDescent="0.25">
      <c r="A36" s="89" t="s">
        <v>73</v>
      </c>
      <c r="B36" s="89" t="s">
        <v>74</v>
      </c>
      <c r="C36" s="90">
        <v>410883</v>
      </c>
      <c r="D36" s="90">
        <v>-26598</v>
      </c>
      <c r="E36" s="90">
        <v>129</v>
      </c>
      <c r="F36" s="90">
        <v>2482</v>
      </c>
      <c r="G36" s="90">
        <v>1709</v>
      </c>
      <c r="H36" s="90">
        <v>372658</v>
      </c>
      <c r="I36" s="91">
        <v>761264</v>
      </c>
      <c r="J36" s="44"/>
      <c r="L36" s="50"/>
      <c r="M36" s="50"/>
    </row>
    <row r="37" spans="1:13" ht="24.9" customHeight="1" x14ac:dyDescent="0.25">
      <c r="A37" s="80" t="s">
        <v>75</v>
      </c>
      <c r="B37" s="80" t="s">
        <v>76</v>
      </c>
      <c r="C37" s="81">
        <v>-18667</v>
      </c>
      <c r="D37" s="81">
        <v>2184</v>
      </c>
      <c r="E37" s="81">
        <v>4692</v>
      </c>
      <c r="F37" s="81">
        <v>135913</v>
      </c>
      <c r="G37" s="81">
        <v>19615</v>
      </c>
      <c r="H37" s="81">
        <v>-299</v>
      </c>
      <c r="I37" s="82">
        <v>143438</v>
      </c>
      <c r="J37" s="44"/>
      <c r="L37" s="50"/>
      <c r="M37" s="50"/>
    </row>
    <row r="38" spans="1:13" ht="24.9" customHeight="1" x14ac:dyDescent="0.25">
      <c r="A38" s="58" t="s">
        <v>77</v>
      </c>
      <c r="B38" s="59" t="s">
        <v>78</v>
      </c>
      <c r="C38" s="69">
        <v>-19</v>
      </c>
      <c r="D38" s="69">
        <v>3261</v>
      </c>
      <c r="E38" s="69">
        <v>-336</v>
      </c>
      <c r="F38" s="69">
        <v>57589</v>
      </c>
      <c r="G38" s="69">
        <v>2161</v>
      </c>
      <c r="H38" s="69">
        <v>7628</v>
      </c>
      <c r="I38" s="70">
        <v>70284</v>
      </c>
      <c r="J38" s="44"/>
      <c r="L38" s="50"/>
      <c r="M38" s="50"/>
    </row>
    <row r="39" spans="1:13" ht="24.9" customHeight="1" x14ac:dyDescent="0.25">
      <c r="A39" s="54" t="s">
        <v>79</v>
      </c>
      <c r="B39" s="55" t="s">
        <v>80</v>
      </c>
      <c r="C39" s="56">
        <v>-18648</v>
      </c>
      <c r="D39" s="56">
        <v>-1076</v>
      </c>
      <c r="E39" s="56">
        <v>5028</v>
      </c>
      <c r="F39" s="56">
        <v>78324</v>
      </c>
      <c r="G39" s="56">
        <v>17453</v>
      </c>
      <c r="H39" s="56">
        <v>-7927</v>
      </c>
      <c r="I39" s="57">
        <v>73154</v>
      </c>
      <c r="J39" s="44"/>
      <c r="L39" s="50"/>
      <c r="M39" s="50"/>
    </row>
    <row r="40" spans="1:13" ht="24.9" customHeight="1" x14ac:dyDescent="0.25">
      <c r="A40" s="92" t="s">
        <v>81</v>
      </c>
      <c r="B40" s="92" t="s">
        <v>82</v>
      </c>
      <c r="C40" s="93">
        <v>493517</v>
      </c>
      <c r="D40" s="93">
        <v>326610</v>
      </c>
      <c r="E40" s="93">
        <v>15327</v>
      </c>
      <c r="F40" s="93">
        <v>254443</v>
      </c>
      <c r="G40" s="93">
        <v>138463</v>
      </c>
      <c r="H40" s="93">
        <v>744001</v>
      </c>
      <c r="I40" s="94">
        <v>1972361</v>
      </c>
      <c r="J40" s="44"/>
      <c r="L40" s="50"/>
      <c r="M40" s="50"/>
    </row>
    <row r="41" spans="1:13" ht="24.9" customHeight="1" x14ac:dyDescent="0.25">
      <c r="A41" s="95" t="s">
        <v>103</v>
      </c>
      <c r="B41" s="95" t="s">
        <v>104</v>
      </c>
      <c r="C41" s="96" t="s">
        <v>32</v>
      </c>
      <c r="D41" s="96" t="s">
        <v>32</v>
      </c>
      <c r="E41" s="96" t="s">
        <v>32</v>
      </c>
      <c r="F41" s="96" t="s">
        <v>32</v>
      </c>
      <c r="G41" s="96" t="s">
        <v>32</v>
      </c>
      <c r="H41" s="96" t="s">
        <v>32</v>
      </c>
      <c r="I41" s="97" t="s">
        <v>32</v>
      </c>
      <c r="J41" s="44"/>
      <c r="L41" s="50"/>
      <c r="M41" s="50"/>
    </row>
    <row r="42" spans="1:13" ht="24.9" customHeight="1" x14ac:dyDescent="0.25">
      <c r="A42" s="98"/>
    </row>
    <row r="43" spans="1:13" ht="24.9" customHeight="1" x14ac:dyDescent="0.25">
      <c r="A43" s="98"/>
    </row>
    <row r="44" spans="1:13" ht="24.9" customHeight="1" x14ac:dyDescent="0.25">
      <c r="A44" s="17" t="s">
        <v>85</v>
      </c>
      <c r="G44" s="99"/>
    </row>
    <row r="45" spans="1:13" ht="24.9" customHeight="1" x14ac:dyDescent="0.25">
      <c r="A45" s="17" t="s">
        <v>86</v>
      </c>
      <c r="G45" s="99"/>
    </row>
    <row r="46" spans="1:13" ht="24.9" customHeight="1" x14ac:dyDescent="0.25">
      <c r="A46" s="104" t="s">
        <v>97</v>
      </c>
      <c r="G46" s="99"/>
    </row>
    <row r="47" spans="1:13" ht="24.9" customHeight="1" x14ac:dyDescent="0.25">
      <c r="A47" s="104" t="s">
        <v>98</v>
      </c>
      <c r="G47" s="99"/>
      <c r="H47" s="100"/>
    </row>
    <row r="48" spans="1:13" ht="24.9" customHeight="1" x14ac:dyDescent="0.25">
      <c r="A48" s="104" t="s">
        <v>99</v>
      </c>
      <c r="B48" s="101"/>
      <c r="C48" s="101"/>
    </row>
    <row r="49" spans="1:9" ht="24.9" customHeight="1" x14ac:dyDescent="0.25">
      <c r="A49" s="17" t="s">
        <v>90</v>
      </c>
      <c r="B49" s="101"/>
      <c r="C49" s="101"/>
    </row>
    <row r="50" spans="1:9" ht="24.9" customHeight="1" x14ac:dyDescent="0.25">
      <c r="A50" s="17" t="s">
        <v>91</v>
      </c>
      <c r="C50" s="101"/>
    </row>
    <row r="51" spans="1:9" ht="24.9" customHeight="1" x14ac:dyDescent="0.25">
      <c r="C51" s="101"/>
      <c r="I51" s="100" t="s">
        <v>92</v>
      </c>
    </row>
    <row r="52" spans="1:9" ht="24.9" customHeight="1" x14ac:dyDescent="0.25">
      <c r="A52" s="17" t="s">
        <v>93</v>
      </c>
      <c r="C52" s="99"/>
      <c r="I52" s="100"/>
    </row>
    <row r="53" spans="1:9" ht="24.9" customHeight="1" x14ac:dyDescent="0.25">
      <c r="C53" s="99"/>
      <c r="I53" s="100" t="s">
        <v>94</v>
      </c>
    </row>
    <row r="54" spans="1:9" ht="24.9" customHeight="1" x14ac:dyDescent="0.25">
      <c r="I54" s="100" t="s">
        <v>12</v>
      </c>
    </row>
    <row r="55" spans="1:9" ht="24.9" customHeight="1" x14ac:dyDescent="0.25"/>
  </sheetData>
  <mergeCells count="6">
    <mergeCell ref="C12:D12"/>
    <mergeCell ref="C6:J6"/>
    <mergeCell ref="C7:J7"/>
    <mergeCell ref="C8:E8"/>
    <mergeCell ref="C9:E9"/>
    <mergeCell ref="C11:D11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pageSetUpPr fitToPage="1"/>
  </sheetPr>
  <dimension ref="A1:O55"/>
  <sheetViews>
    <sheetView showGridLines="0" zoomScale="63" zoomScaleNormal="63" workbookViewId="0">
      <pane xSplit="2" ySplit="14" topLeftCell="C36" activePane="bottomRight" state="frozen"/>
      <selection activeCell="C15" sqref="C15:I41"/>
      <selection pane="topRight" activeCell="C15" sqref="C15:I41"/>
      <selection pane="bottomLeft" activeCell="C15" sqref="C15:I41"/>
      <selection pane="bottomRight" activeCell="A10" sqref="A10:I41"/>
    </sheetView>
  </sheetViews>
  <sheetFormatPr baseColWidth="10" defaultColWidth="11.44140625" defaultRowHeight="15" x14ac:dyDescent="0.25"/>
  <cols>
    <col min="1" max="1" width="16.6640625" style="17" customWidth="1"/>
    <col min="2" max="2" width="77.109375" style="17" customWidth="1"/>
    <col min="3" max="9" width="22.5546875" style="17" customWidth="1"/>
    <col min="10" max="10" width="17.44140625" style="17" customWidth="1"/>
    <col min="11" max="13" width="16.6640625" style="17" customWidth="1"/>
    <col min="14" max="14" width="20.6640625" style="17" customWidth="1"/>
    <col min="15" max="15" width="17" style="17" customWidth="1"/>
    <col min="16" max="16384" width="11.44140625" style="17"/>
  </cols>
  <sheetData>
    <row r="1" spans="1:15" x14ac:dyDescent="0.25">
      <c r="A1" s="17" t="s">
        <v>105</v>
      </c>
    </row>
    <row r="2" spans="1:15" ht="15" customHeight="1" x14ac:dyDescent="0.3">
      <c r="A2" s="18" t="s">
        <v>101</v>
      </c>
    </row>
    <row r="3" spans="1:15" s="19" customFormat="1" ht="18" customHeight="1" x14ac:dyDescent="0.3">
      <c r="A3" s="17" t="s">
        <v>9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O3" s="20"/>
    </row>
    <row r="4" spans="1:15" s="19" customFormat="1" ht="18" customHeight="1" x14ac:dyDescent="0.3">
      <c r="A4" s="22" t="s">
        <v>1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1"/>
      <c r="O4" s="21"/>
    </row>
    <row r="5" spans="1:15" s="19" customFormat="1" ht="18" customHeight="1" x14ac:dyDescent="0.3"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1"/>
    </row>
    <row r="6" spans="1:15" s="24" customFormat="1" ht="18" customHeight="1" x14ac:dyDescent="0.3">
      <c r="A6" s="23"/>
      <c r="C6" s="107"/>
      <c r="D6" s="107"/>
      <c r="E6" s="107"/>
      <c r="F6" s="107"/>
      <c r="G6" s="107"/>
      <c r="H6" s="107"/>
      <c r="I6" s="107"/>
      <c r="J6" s="107"/>
      <c r="K6" s="25"/>
      <c r="L6" s="25"/>
      <c r="M6" s="25"/>
      <c r="N6" s="25"/>
      <c r="O6" s="25"/>
    </row>
    <row r="7" spans="1:15" s="24" customFormat="1" ht="26.25" customHeight="1" x14ac:dyDescent="0.3">
      <c r="C7" s="107"/>
      <c r="D7" s="107"/>
      <c r="E7" s="107"/>
      <c r="F7" s="107"/>
      <c r="G7" s="107"/>
      <c r="H7" s="107"/>
      <c r="I7" s="107"/>
      <c r="J7" s="107"/>
      <c r="K7" s="25"/>
      <c r="L7" s="25"/>
      <c r="M7" s="25"/>
      <c r="N7" s="25"/>
      <c r="O7" s="25"/>
    </row>
    <row r="8" spans="1:15" s="26" customFormat="1" ht="17.25" customHeight="1" x14ac:dyDescent="0.25">
      <c r="C8" s="108"/>
      <c r="D8" s="108"/>
      <c r="E8" s="108"/>
      <c r="F8" s="27"/>
      <c r="G8" s="27"/>
      <c r="H8" s="27"/>
      <c r="I8" s="27"/>
      <c r="J8" s="27"/>
      <c r="K8" s="27"/>
      <c r="L8" s="27"/>
      <c r="M8" s="27"/>
      <c r="N8" s="27"/>
    </row>
    <row r="9" spans="1:15" s="26" customFormat="1" ht="20.25" customHeight="1" x14ac:dyDescent="0.25">
      <c r="C9" s="107"/>
      <c r="D9" s="107"/>
      <c r="E9" s="107"/>
      <c r="F9" s="28"/>
      <c r="G9" s="25"/>
      <c r="H9" s="25"/>
      <c r="I9" s="25"/>
      <c r="J9" s="25"/>
      <c r="K9" s="25"/>
      <c r="L9" s="27"/>
      <c r="M9" s="27"/>
      <c r="N9" s="27"/>
    </row>
    <row r="10" spans="1:15" s="19" customFormat="1" ht="18" customHeight="1" x14ac:dyDescent="0.3">
      <c r="C10" s="20"/>
      <c r="D10" s="20"/>
      <c r="E10" s="20"/>
      <c r="F10" s="20"/>
      <c r="G10" s="20"/>
      <c r="H10" s="21"/>
      <c r="I10" s="29" t="s">
        <v>15</v>
      </c>
    </row>
    <row r="11" spans="1:15" s="19" customFormat="1" ht="24.9" customHeight="1" x14ac:dyDescent="0.3">
      <c r="A11" s="18"/>
      <c r="C11" s="109" t="s">
        <v>16</v>
      </c>
      <c r="D11" s="110"/>
      <c r="E11" s="30" t="s">
        <v>17</v>
      </c>
      <c r="F11" s="30" t="s">
        <v>18</v>
      </c>
      <c r="G11" s="30" t="s">
        <v>19</v>
      </c>
      <c r="H11" s="30"/>
      <c r="I11" s="31"/>
      <c r="J11" s="32"/>
    </row>
    <row r="12" spans="1:15" s="19" customFormat="1" ht="48.75" customHeight="1" x14ac:dyDescent="0.3">
      <c r="C12" s="105" t="s">
        <v>20</v>
      </c>
      <c r="D12" s="106"/>
      <c r="E12" s="33" t="s">
        <v>21</v>
      </c>
      <c r="F12" s="33" t="s">
        <v>22</v>
      </c>
      <c r="G12" s="33" t="s">
        <v>23</v>
      </c>
      <c r="H12" s="33" t="s">
        <v>24</v>
      </c>
      <c r="I12" s="34" t="s">
        <v>25</v>
      </c>
      <c r="J12" s="32"/>
    </row>
    <row r="13" spans="1:15" s="35" customFormat="1" ht="24.9" customHeight="1" x14ac:dyDescent="0.25">
      <c r="C13" s="36" t="s">
        <v>26</v>
      </c>
      <c r="D13" s="37" t="s">
        <v>27</v>
      </c>
      <c r="E13" s="37"/>
      <c r="F13" s="37"/>
      <c r="G13" s="38"/>
      <c r="H13" s="38"/>
      <c r="I13" s="39"/>
      <c r="J13" s="40"/>
    </row>
    <row r="14" spans="1:15" ht="61.5" customHeight="1" x14ac:dyDescent="0.25">
      <c r="C14" s="41" t="s">
        <v>28</v>
      </c>
      <c r="D14" s="42" t="s">
        <v>29</v>
      </c>
      <c r="E14" s="43"/>
      <c r="F14" s="38"/>
      <c r="G14" s="38"/>
      <c r="H14" s="38"/>
      <c r="I14" s="39"/>
      <c r="J14" s="44"/>
    </row>
    <row r="15" spans="1:15" s="49" customFormat="1" ht="24.9" customHeight="1" x14ac:dyDescent="0.25">
      <c r="A15" s="45" t="s">
        <v>30</v>
      </c>
      <c r="B15" s="45" t="s">
        <v>31</v>
      </c>
      <c r="C15" s="46">
        <v>0</v>
      </c>
      <c r="D15" s="47" t="s">
        <v>32</v>
      </c>
      <c r="E15" s="47" t="s">
        <v>32</v>
      </c>
      <c r="F15" s="47" t="s">
        <v>32</v>
      </c>
      <c r="G15" s="47" t="s">
        <v>32</v>
      </c>
      <c r="H15" s="46">
        <v>1356</v>
      </c>
      <c r="I15" s="48">
        <v>1356</v>
      </c>
      <c r="J15" s="44"/>
      <c r="L15" s="50"/>
      <c r="M15" s="50"/>
    </row>
    <row r="16" spans="1:15" ht="24.9" customHeight="1" x14ac:dyDescent="0.25">
      <c r="A16" s="51" t="s">
        <v>33</v>
      </c>
      <c r="B16" s="51" t="s">
        <v>34</v>
      </c>
      <c r="C16" s="52">
        <v>-68990</v>
      </c>
      <c r="D16" s="52">
        <v>0</v>
      </c>
      <c r="E16" s="52">
        <v>-5649</v>
      </c>
      <c r="F16" s="52">
        <v>0</v>
      </c>
      <c r="G16" s="52">
        <v>0</v>
      </c>
      <c r="H16" s="52">
        <v>-85674</v>
      </c>
      <c r="I16" s="53">
        <v>-160312</v>
      </c>
      <c r="J16" s="44"/>
      <c r="L16" s="50"/>
      <c r="M16" s="50"/>
    </row>
    <row r="17" spans="1:13" ht="24.9" customHeight="1" x14ac:dyDescent="0.25">
      <c r="A17" s="54" t="s">
        <v>35</v>
      </c>
      <c r="B17" s="55" t="s">
        <v>36</v>
      </c>
      <c r="C17" s="56">
        <v>346</v>
      </c>
      <c r="D17" s="56" t="s">
        <v>32</v>
      </c>
      <c r="E17" s="56" t="s">
        <v>32</v>
      </c>
      <c r="F17" s="56" t="s">
        <v>32</v>
      </c>
      <c r="G17" s="56" t="s">
        <v>32</v>
      </c>
      <c r="H17" s="56">
        <v>0</v>
      </c>
      <c r="I17" s="57">
        <v>346</v>
      </c>
      <c r="J17" s="44"/>
      <c r="L17" s="50"/>
      <c r="M17" s="50"/>
    </row>
    <row r="18" spans="1:13" ht="24.9" customHeight="1" x14ac:dyDescent="0.25">
      <c r="A18" s="58" t="s">
        <v>37</v>
      </c>
      <c r="B18" s="59" t="s">
        <v>38</v>
      </c>
      <c r="C18" s="60">
        <v>-4567</v>
      </c>
      <c r="D18" s="60">
        <v>0</v>
      </c>
      <c r="E18" s="60">
        <v>-6570</v>
      </c>
      <c r="F18" s="60">
        <v>0</v>
      </c>
      <c r="G18" s="60">
        <v>0</v>
      </c>
      <c r="H18" s="60">
        <v>-9998</v>
      </c>
      <c r="I18" s="61">
        <v>-21135</v>
      </c>
      <c r="J18" s="44"/>
      <c r="L18" s="50"/>
      <c r="M18" s="50"/>
    </row>
    <row r="19" spans="1:13" ht="24.9" customHeight="1" x14ac:dyDescent="0.25">
      <c r="A19" s="54" t="s">
        <v>39</v>
      </c>
      <c r="B19" s="55" t="s">
        <v>40</v>
      </c>
      <c r="C19" s="56">
        <v>-254</v>
      </c>
      <c r="D19" s="56" t="s">
        <v>32</v>
      </c>
      <c r="E19" s="56">
        <v>-28</v>
      </c>
      <c r="F19" s="56" t="s">
        <v>32</v>
      </c>
      <c r="G19" s="56">
        <v>0</v>
      </c>
      <c r="H19" s="56">
        <v>799</v>
      </c>
      <c r="I19" s="57">
        <v>517</v>
      </c>
      <c r="J19" s="44"/>
      <c r="L19" s="50"/>
      <c r="M19" s="50"/>
    </row>
    <row r="20" spans="1:13" ht="24.9" customHeight="1" x14ac:dyDescent="0.25">
      <c r="A20" s="62" t="s">
        <v>41</v>
      </c>
      <c r="B20" s="63" t="s">
        <v>42</v>
      </c>
      <c r="C20" s="64">
        <v>-64514</v>
      </c>
      <c r="D20" s="64">
        <v>0</v>
      </c>
      <c r="E20" s="64">
        <v>949</v>
      </c>
      <c r="F20" s="64">
        <v>0</v>
      </c>
      <c r="G20" s="64" t="s">
        <v>32</v>
      </c>
      <c r="H20" s="64">
        <v>-76475</v>
      </c>
      <c r="I20" s="65">
        <v>-140040</v>
      </c>
      <c r="J20" s="44"/>
      <c r="L20" s="50"/>
      <c r="M20" s="50"/>
    </row>
    <row r="21" spans="1:13" ht="24.9" customHeight="1" x14ac:dyDescent="0.25">
      <c r="A21" s="66" t="s">
        <v>43</v>
      </c>
      <c r="B21" s="66" t="s">
        <v>44</v>
      </c>
      <c r="C21" s="67">
        <v>98510</v>
      </c>
      <c r="D21" s="67">
        <v>59117</v>
      </c>
      <c r="E21" s="67">
        <v>177375</v>
      </c>
      <c r="F21" s="67">
        <v>2888</v>
      </c>
      <c r="G21" s="67" t="s">
        <v>32</v>
      </c>
      <c r="H21" s="67">
        <v>152466</v>
      </c>
      <c r="I21" s="68">
        <v>490356</v>
      </c>
      <c r="J21" s="44"/>
      <c r="L21" s="50"/>
      <c r="M21" s="50"/>
    </row>
    <row r="22" spans="1:13" s="72" customFormat="1" ht="24.9" customHeight="1" x14ac:dyDescent="0.25">
      <c r="A22" s="58" t="s">
        <v>45</v>
      </c>
      <c r="B22" s="59" t="s">
        <v>46</v>
      </c>
      <c r="C22" s="69">
        <v>-15528</v>
      </c>
      <c r="D22" s="69">
        <v>7371</v>
      </c>
      <c r="E22" s="69">
        <v>57059</v>
      </c>
      <c r="F22" s="69">
        <v>-4496</v>
      </c>
      <c r="G22" s="69" t="s">
        <v>32</v>
      </c>
      <c r="H22" s="69">
        <v>-19220</v>
      </c>
      <c r="I22" s="70">
        <v>25187</v>
      </c>
      <c r="J22" s="71"/>
      <c r="L22" s="50"/>
      <c r="M22" s="50"/>
    </row>
    <row r="23" spans="1:13" ht="24.9" customHeight="1" x14ac:dyDescent="0.25">
      <c r="A23" s="102" t="s">
        <v>47</v>
      </c>
      <c r="B23" s="73" t="s">
        <v>48</v>
      </c>
      <c r="C23" s="74">
        <v>114038</v>
      </c>
      <c r="D23" s="74">
        <v>51746</v>
      </c>
      <c r="E23" s="74">
        <v>120316</v>
      </c>
      <c r="F23" s="74">
        <v>7383</v>
      </c>
      <c r="G23" s="74" t="s">
        <v>32</v>
      </c>
      <c r="H23" s="74">
        <v>171686</v>
      </c>
      <c r="I23" s="75">
        <v>465169</v>
      </c>
      <c r="J23" s="44"/>
      <c r="L23" s="50"/>
      <c r="M23" s="50"/>
    </row>
    <row r="24" spans="1:13" ht="24.9" customHeight="1" x14ac:dyDescent="0.25">
      <c r="A24" s="51" t="s">
        <v>49</v>
      </c>
      <c r="B24" s="51" t="s">
        <v>50</v>
      </c>
      <c r="C24" s="76">
        <v>1463</v>
      </c>
      <c r="D24" s="76">
        <v>99278</v>
      </c>
      <c r="E24" s="76">
        <v>5876</v>
      </c>
      <c r="F24" s="76">
        <v>115893</v>
      </c>
      <c r="G24" s="76">
        <v>3139</v>
      </c>
      <c r="H24" s="76">
        <v>68891</v>
      </c>
      <c r="I24" s="77">
        <v>294540</v>
      </c>
      <c r="J24" s="44"/>
      <c r="L24" s="50"/>
      <c r="M24" s="50"/>
    </row>
    <row r="25" spans="1:13" s="72" customFormat="1" ht="24.9" customHeight="1" x14ac:dyDescent="0.25">
      <c r="A25" s="103" t="s">
        <v>51</v>
      </c>
      <c r="B25" s="55" t="s">
        <v>52</v>
      </c>
      <c r="C25" s="56">
        <v>-945</v>
      </c>
      <c r="D25" s="56">
        <v>52454</v>
      </c>
      <c r="E25" s="56">
        <v>5847</v>
      </c>
      <c r="F25" s="56">
        <v>10778</v>
      </c>
      <c r="G25" s="56">
        <v>701</v>
      </c>
      <c r="H25" s="56">
        <v>71681</v>
      </c>
      <c r="I25" s="57">
        <v>140515</v>
      </c>
      <c r="J25" s="71"/>
      <c r="L25" s="50"/>
      <c r="M25" s="50"/>
    </row>
    <row r="26" spans="1:13" s="72" customFormat="1" ht="24.9" customHeight="1" x14ac:dyDescent="0.25">
      <c r="A26" s="79" t="s">
        <v>53</v>
      </c>
      <c r="B26" s="59" t="s">
        <v>54</v>
      </c>
      <c r="C26" s="69">
        <v>2408</v>
      </c>
      <c r="D26" s="69">
        <v>46824</v>
      </c>
      <c r="E26" s="69">
        <v>29</v>
      </c>
      <c r="F26" s="69">
        <v>105116</v>
      </c>
      <c r="G26" s="69">
        <v>2438</v>
      </c>
      <c r="H26" s="69">
        <v>-2789</v>
      </c>
      <c r="I26" s="70">
        <v>154026</v>
      </c>
      <c r="J26" s="71"/>
      <c r="L26" s="50"/>
      <c r="M26" s="50"/>
    </row>
    <row r="27" spans="1:13" ht="24.9" customHeight="1" x14ac:dyDescent="0.25">
      <c r="A27" s="80" t="s">
        <v>55</v>
      </c>
      <c r="B27" s="80" t="s">
        <v>56</v>
      </c>
      <c r="C27" s="81">
        <v>21990</v>
      </c>
      <c r="D27" s="81">
        <v>110954</v>
      </c>
      <c r="E27" s="81">
        <v>400</v>
      </c>
      <c r="F27" s="81">
        <v>84175</v>
      </c>
      <c r="G27" s="81">
        <v>0</v>
      </c>
      <c r="H27" s="81">
        <v>142735</v>
      </c>
      <c r="I27" s="82">
        <v>360254</v>
      </c>
      <c r="J27" s="44"/>
      <c r="L27" s="50"/>
      <c r="M27" s="50"/>
    </row>
    <row r="28" spans="1:13" ht="24.9" customHeight="1" x14ac:dyDescent="0.25">
      <c r="A28" s="79" t="s">
        <v>57</v>
      </c>
      <c r="B28" s="59" t="s">
        <v>58</v>
      </c>
      <c r="C28" s="60">
        <v>-1371</v>
      </c>
      <c r="D28" s="60">
        <v>-675</v>
      </c>
      <c r="E28" s="60" t="s">
        <v>32</v>
      </c>
      <c r="F28" s="60">
        <v>2303</v>
      </c>
      <c r="G28" s="60" t="s">
        <v>32</v>
      </c>
      <c r="H28" s="60">
        <v>76807</v>
      </c>
      <c r="I28" s="61">
        <v>77064</v>
      </c>
      <c r="J28" s="44"/>
      <c r="L28" s="50"/>
      <c r="M28" s="50"/>
    </row>
    <row r="29" spans="1:13" ht="24.9" customHeight="1" x14ac:dyDescent="0.25">
      <c r="A29" s="78" t="s">
        <v>59</v>
      </c>
      <c r="B29" s="83" t="s">
        <v>60</v>
      </c>
      <c r="C29" s="56">
        <v>6416</v>
      </c>
      <c r="D29" s="56">
        <v>28774</v>
      </c>
      <c r="E29" s="56">
        <v>400</v>
      </c>
      <c r="F29" s="56">
        <v>81872</v>
      </c>
      <c r="G29" s="56">
        <v>0</v>
      </c>
      <c r="H29" s="56">
        <v>54785</v>
      </c>
      <c r="I29" s="57">
        <v>172247</v>
      </c>
      <c r="J29" s="44"/>
      <c r="L29" s="50"/>
      <c r="M29" s="50"/>
    </row>
    <row r="30" spans="1:13" ht="24.9" customHeight="1" x14ac:dyDescent="0.25">
      <c r="A30" s="79" t="s">
        <v>61</v>
      </c>
      <c r="B30" s="59" t="s">
        <v>62</v>
      </c>
      <c r="C30" s="69">
        <v>16945</v>
      </c>
      <c r="D30" s="69" t="s">
        <v>32</v>
      </c>
      <c r="E30" s="69" t="s">
        <v>32</v>
      </c>
      <c r="F30" s="69" t="s">
        <v>32</v>
      </c>
      <c r="G30" s="69" t="s">
        <v>32</v>
      </c>
      <c r="H30" s="69">
        <v>-1987</v>
      </c>
      <c r="I30" s="70">
        <v>14958</v>
      </c>
      <c r="J30" s="44"/>
      <c r="L30" s="50"/>
      <c r="M30" s="50"/>
    </row>
    <row r="31" spans="1:13" ht="24.9" customHeight="1" x14ac:dyDescent="0.25">
      <c r="A31" s="78" t="s">
        <v>63</v>
      </c>
      <c r="B31" s="83" t="s">
        <v>64</v>
      </c>
      <c r="C31" s="56" t="s">
        <v>32</v>
      </c>
      <c r="D31" s="56">
        <v>82855</v>
      </c>
      <c r="E31" s="56" t="s">
        <v>32</v>
      </c>
      <c r="F31" s="56" t="s">
        <v>32</v>
      </c>
      <c r="G31" s="56" t="s">
        <v>32</v>
      </c>
      <c r="H31" s="56">
        <v>13130</v>
      </c>
      <c r="I31" s="57">
        <v>95985</v>
      </c>
      <c r="J31" s="44"/>
      <c r="L31" s="50"/>
      <c r="M31" s="50"/>
    </row>
    <row r="32" spans="1:13" ht="24.9" customHeight="1" x14ac:dyDescent="0.25">
      <c r="A32" s="84" t="s">
        <v>65</v>
      </c>
      <c r="B32" s="84" t="s">
        <v>66</v>
      </c>
      <c r="C32" s="85" t="s">
        <v>32</v>
      </c>
      <c r="D32" s="85">
        <v>81326</v>
      </c>
      <c r="E32" s="85">
        <v>0</v>
      </c>
      <c r="F32" s="85" t="s">
        <v>32</v>
      </c>
      <c r="G32" s="85" t="s">
        <v>32</v>
      </c>
      <c r="H32" s="85">
        <v>138</v>
      </c>
      <c r="I32" s="86">
        <v>81464</v>
      </c>
      <c r="J32" s="44"/>
      <c r="L32" s="50"/>
      <c r="M32" s="50"/>
    </row>
    <row r="33" spans="1:13" ht="24.9" customHeight="1" x14ac:dyDescent="0.25">
      <c r="A33" s="54" t="s">
        <v>67</v>
      </c>
      <c r="B33" s="87" t="s">
        <v>68</v>
      </c>
      <c r="C33" s="56" t="s">
        <v>32</v>
      </c>
      <c r="D33" s="56">
        <v>20299</v>
      </c>
      <c r="E33" s="56" t="s">
        <v>32</v>
      </c>
      <c r="F33" s="56" t="s">
        <v>32</v>
      </c>
      <c r="G33" s="56" t="s">
        <v>32</v>
      </c>
      <c r="H33" s="56">
        <v>138</v>
      </c>
      <c r="I33" s="57">
        <v>20437</v>
      </c>
      <c r="J33" s="44"/>
      <c r="L33" s="50"/>
      <c r="M33" s="50"/>
    </row>
    <row r="34" spans="1:13" ht="24.9" customHeight="1" x14ac:dyDescent="0.25">
      <c r="A34" s="58" t="s">
        <v>69</v>
      </c>
      <c r="B34" s="88" t="s">
        <v>70</v>
      </c>
      <c r="C34" s="69" t="s">
        <v>32</v>
      </c>
      <c r="D34" s="69">
        <v>51254</v>
      </c>
      <c r="E34" s="69" t="s">
        <v>32</v>
      </c>
      <c r="F34" s="69" t="s">
        <v>32</v>
      </c>
      <c r="G34" s="69" t="s">
        <v>32</v>
      </c>
      <c r="H34" s="69" t="s">
        <v>32</v>
      </c>
      <c r="I34" s="70">
        <v>51254</v>
      </c>
      <c r="J34" s="44"/>
      <c r="L34" s="50"/>
      <c r="M34" s="50"/>
    </row>
    <row r="35" spans="1:13" ht="24.9" customHeight="1" x14ac:dyDescent="0.25">
      <c r="A35" s="54" t="s">
        <v>71</v>
      </c>
      <c r="B35" s="87" t="s">
        <v>72</v>
      </c>
      <c r="C35" s="56" t="s">
        <v>32</v>
      </c>
      <c r="D35" s="56">
        <v>9773</v>
      </c>
      <c r="E35" s="56" t="s">
        <v>32</v>
      </c>
      <c r="F35" s="56" t="s">
        <v>32</v>
      </c>
      <c r="G35" s="56" t="s">
        <v>32</v>
      </c>
      <c r="H35" s="56" t="s">
        <v>32</v>
      </c>
      <c r="I35" s="57">
        <v>9773</v>
      </c>
      <c r="J35" s="44"/>
      <c r="L35" s="50"/>
      <c r="M35" s="50"/>
    </row>
    <row r="36" spans="1:13" ht="24.9" customHeight="1" x14ac:dyDescent="0.25">
      <c r="A36" s="89" t="s">
        <v>73</v>
      </c>
      <c r="B36" s="89" t="s">
        <v>74</v>
      </c>
      <c r="C36" s="90">
        <v>412532</v>
      </c>
      <c r="D36" s="90">
        <v>-5105</v>
      </c>
      <c r="E36" s="90">
        <v>-88</v>
      </c>
      <c r="F36" s="90">
        <v>5455</v>
      </c>
      <c r="G36" s="90">
        <v>2058</v>
      </c>
      <c r="H36" s="90">
        <v>346412</v>
      </c>
      <c r="I36" s="91">
        <v>761264</v>
      </c>
      <c r="J36" s="44"/>
      <c r="L36" s="50"/>
      <c r="M36" s="50"/>
    </row>
    <row r="37" spans="1:13" ht="24.9" customHeight="1" x14ac:dyDescent="0.25">
      <c r="A37" s="80" t="s">
        <v>75</v>
      </c>
      <c r="B37" s="80" t="s">
        <v>76</v>
      </c>
      <c r="C37" s="81">
        <v>11054</v>
      </c>
      <c r="D37" s="81">
        <v>-7443</v>
      </c>
      <c r="E37" s="81">
        <v>4550</v>
      </c>
      <c r="F37" s="81">
        <v>42696</v>
      </c>
      <c r="G37" s="81">
        <v>-7634</v>
      </c>
      <c r="H37" s="81">
        <v>100216</v>
      </c>
      <c r="I37" s="82">
        <v>143438</v>
      </c>
      <c r="J37" s="44"/>
      <c r="L37" s="50"/>
      <c r="M37" s="50"/>
    </row>
    <row r="38" spans="1:13" ht="24.9" customHeight="1" x14ac:dyDescent="0.25">
      <c r="A38" s="58" t="s">
        <v>77</v>
      </c>
      <c r="B38" s="59" t="s">
        <v>78</v>
      </c>
      <c r="C38" s="69">
        <v>-1815</v>
      </c>
      <c r="D38" s="69">
        <v>30</v>
      </c>
      <c r="E38" s="69">
        <v>-1364</v>
      </c>
      <c r="F38" s="69">
        <v>62111</v>
      </c>
      <c r="G38" s="69">
        <v>2222</v>
      </c>
      <c r="H38" s="69">
        <v>9101</v>
      </c>
      <c r="I38" s="70">
        <v>70284</v>
      </c>
      <c r="J38" s="44"/>
      <c r="L38" s="50"/>
      <c r="M38" s="50"/>
    </row>
    <row r="39" spans="1:13" ht="24.9" customHeight="1" x14ac:dyDescent="0.25">
      <c r="A39" s="54" t="s">
        <v>79</v>
      </c>
      <c r="B39" s="55" t="s">
        <v>80</v>
      </c>
      <c r="C39" s="56">
        <v>12869</v>
      </c>
      <c r="D39" s="56">
        <v>-7472</v>
      </c>
      <c r="E39" s="56">
        <v>5913</v>
      </c>
      <c r="F39" s="56">
        <v>-19415</v>
      </c>
      <c r="G39" s="56">
        <v>-9855</v>
      </c>
      <c r="H39" s="56">
        <v>91114</v>
      </c>
      <c r="I39" s="57">
        <v>73154</v>
      </c>
      <c r="J39" s="44"/>
      <c r="L39" s="50"/>
      <c r="M39" s="50"/>
    </row>
    <row r="40" spans="1:13" ht="24.9" customHeight="1" x14ac:dyDescent="0.25">
      <c r="A40" s="92" t="s">
        <v>81</v>
      </c>
      <c r="B40" s="92" t="s">
        <v>82</v>
      </c>
      <c r="C40" s="93">
        <v>476560</v>
      </c>
      <c r="D40" s="93">
        <v>338127</v>
      </c>
      <c r="E40" s="93">
        <v>182463</v>
      </c>
      <c r="F40" s="93">
        <v>251107</v>
      </c>
      <c r="G40" s="93">
        <v>-2437</v>
      </c>
      <c r="H40" s="93">
        <v>726541</v>
      </c>
      <c r="I40" s="94">
        <v>1972361</v>
      </c>
      <c r="J40" s="44"/>
      <c r="L40" s="50"/>
      <c r="M40" s="50"/>
    </row>
    <row r="41" spans="1:13" ht="24.9" customHeight="1" x14ac:dyDescent="0.25">
      <c r="A41" s="95" t="s">
        <v>103</v>
      </c>
      <c r="B41" s="95" t="s">
        <v>104</v>
      </c>
      <c r="C41" s="96">
        <v>16957</v>
      </c>
      <c r="D41" s="96">
        <v>-11517</v>
      </c>
      <c r="E41" s="96">
        <v>-167136</v>
      </c>
      <c r="F41" s="96">
        <v>3335</v>
      </c>
      <c r="G41" s="96">
        <v>140900</v>
      </c>
      <c r="H41" s="96">
        <v>17461</v>
      </c>
      <c r="I41" s="97">
        <v>0</v>
      </c>
      <c r="J41" s="44"/>
      <c r="L41" s="50"/>
      <c r="M41" s="50"/>
    </row>
    <row r="42" spans="1:13" ht="24.9" customHeight="1" x14ac:dyDescent="0.25">
      <c r="A42" s="98"/>
    </row>
    <row r="43" spans="1:13" ht="24.9" customHeight="1" x14ac:dyDescent="0.25">
      <c r="A43" s="98"/>
      <c r="D43" s="99"/>
    </row>
    <row r="44" spans="1:13" ht="24.9" customHeight="1" x14ac:dyDescent="0.25">
      <c r="A44" s="17" t="s">
        <v>85</v>
      </c>
      <c r="G44" s="99"/>
    </row>
    <row r="45" spans="1:13" ht="24.9" customHeight="1" x14ac:dyDescent="0.25">
      <c r="A45" s="17" t="s">
        <v>86</v>
      </c>
      <c r="G45" s="99"/>
    </row>
    <row r="46" spans="1:13" ht="24.9" customHeight="1" x14ac:dyDescent="0.25">
      <c r="A46" s="104" t="s">
        <v>97</v>
      </c>
      <c r="G46" s="99"/>
    </row>
    <row r="47" spans="1:13" ht="24.9" customHeight="1" x14ac:dyDescent="0.25">
      <c r="A47" s="104" t="s">
        <v>98</v>
      </c>
      <c r="G47" s="99"/>
      <c r="H47" s="100"/>
    </row>
    <row r="48" spans="1:13" ht="24.9" customHeight="1" x14ac:dyDescent="0.25">
      <c r="A48" s="104" t="s">
        <v>99</v>
      </c>
      <c r="B48" s="101"/>
      <c r="C48" s="101"/>
    </row>
    <row r="49" spans="1:9" ht="24.9" customHeight="1" x14ac:dyDescent="0.25">
      <c r="A49" s="17" t="s">
        <v>90</v>
      </c>
      <c r="B49" s="101"/>
      <c r="C49" s="101"/>
    </row>
    <row r="50" spans="1:9" ht="24.9" customHeight="1" x14ac:dyDescent="0.25">
      <c r="A50" s="17" t="s">
        <v>91</v>
      </c>
      <c r="C50" s="101"/>
    </row>
    <row r="51" spans="1:9" ht="24.9" customHeight="1" x14ac:dyDescent="0.25">
      <c r="C51" s="101"/>
      <c r="I51" s="100" t="s">
        <v>92</v>
      </c>
    </row>
    <row r="52" spans="1:9" ht="24.9" customHeight="1" x14ac:dyDescent="0.25">
      <c r="A52" s="17" t="s">
        <v>93</v>
      </c>
      <c r="C52" s="99"/>
      <c r="I52" s="100"/>
    </row>
    <row r="53" spans="1:9" ht="24.9" customHeight="1" x14ac:dyDescent="0.25">
      <c r="C53" s="99"/>
      <c r="I53" s="100" t="s">
        <v>94</v>
      </c>
    </row>
    <row r="54" spans="1:9" ht="24.9" customHeight="1" x14ac:dyDescent="0.25">
      <c r="I54" s="100" t="s">
        <v>12</v>
      </c>
    </row>
    <row r="55" spans="1:9" ht="24.9" customHeight="1" x14ac:dyDescent="0.25"/>
  </sheetData>
  <mergeCells count="6">
    <mergeCell ref="C12:D12"/>
    <mergeCell ref="C6:J6"/>
    <mergeCell ref="C7:J7"/>
    <mergeCell ref="C8:E8"/>
    <mergeCell ref="C9:E9"/>
    <mergeCell ref="C11:D11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Index</vt:lpstr>
      <vt:lpstr>Encours_Actif</vt:lpstr>
      <vt:lpstr>Encours_Passif</vt:lpstr>
      <vt:lpstr>Flux_Actif</vt:lpstr>
      <vt:lpstr>Flux_Passif</vt:lpstr>
      <vt:lpstr>Encours_Actif</vt:lpstr>
      <vt:lpstr>Encours_Passif</vt:lpstr>
      <vt:lpstr>Flux_Actif</vt:lpstr>
      <vt:lpstr>Flux_Passif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KORNTAJER Déborah (DGSEI DSMF)</dc:creator>
  <cp:lastModifiedBy>KORNTAJER Déborah (DGSEI DSMF)</cp:lastModifiedBy>
  <dcterms:created xsi:type="dcterms:W3CDTF">2025-04-14T09:15:57Z</dcterms:created>
  <dcterms:modified xsi:type="dcterms:W3CDTF">2025-04-15T12:31:13Z</dcterms:modified>
</cp:coreProperties>
</file>