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adbdf\partages\UA1466_DATA\9. BASE DE DONNEES\1.TABLEAUX_DE_BORD\Site DGEI\Séries 2023\UEMOA\"/>
    </mc:Choice>
  </mc:AlternateContent>
  <bookViews>
    <workbookView xWindow="3300" yWindow="1650" windowWidth="33135" windowHeight="9330"/>
  </bookViews>
  <sheets>
    <sheet name="Tx-croissance-reel" sheetId="1" r:id="rId1"/>
    <sheet name="Real-GDP-Growth" sheetId="2" r:id="rId2"/>
  </sheets>
  <definedNames>
    <definedName name="_xlnm.Print_Area" localSheetId="1">'Real-GDP-Growth'!$A$1:$Q$12</definedName>
    <definedName name="_xlnm.Print_Area" localSheetId="0">'Tx-croissance-reel'!$B$1:$R$13</definedName>
  </definedNames>
  <calcPr calcId="162913"/>
</workbook>
</file>

<file path=xl/calcChain.xml><?xml version="1.0" encoding="utf-8"?>
<calcChain xmlns="http://schemas.openxmlformats.org/spreadsheetml/2006/main">
  <c r="AH4" i="2" l="1"/>
  <c r="AH5" i="2"/>
  <c r="AH6" i="2"/>
  <c r="AH7" i="2"/>
  <c r="AH8" i="2"/>
  <c r="AH9" i="2"/>
  <c r="AH10" i="2"/>
  <c r="AH11" i="2"/>
  <c r="AH12" i="2"/>
  <c r="AG4" i="2" l="1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E5" i="2"/>
  <c r="AF5" i="2"/>
  <c r="AG5" i="2"/>
  <c r="AE6" i="2"/>
  <c r="AF6" i="2"/>
  <c r="AG6" i="2"/>
  <c r="AE7" i="2"/>
  <c r="AF7" i="2"/>
  <c r="AG7" i="2"/>
  <c r="AE8" i="2"/>
  <c r="AF8" i="2"/>
  <c r="AG8" i="2"/>
  <c r="AE9" i="2"/>
  <c r="AF9" i="2"/>
  <c r="AG9" i="2"/>
  <c r="AE10" i="2"/>
  <c r="AF10" i="2"/>
  <c r="AG10" i="2"/>
  <c r="AE11" i="2"/>
  <c r="AF11" i="2"/>
  <c r="AG11" i="2"/>
  <c r="AE12" i="2"/>
  <c r="AF12" i="2"/>
  <c r="AG12" i="2"/>
  <c r="AC3" i="2" l="1"/>
  <c r="AD3" i="2"/>
  <c r="AC5" i="2"/>
  <c r="AD5" i="2"/>
  <c r="AC6" i="2"/>
  <c r="AD6" i="2"/>
  <c r="AC7" i="2"/>
  <c r="AD7" i="2"/>
  <c r="AC8" i="2"/>
  <c r="AD8" i="2"/>
  <c r="AC9" i="2"/>
  <c r="AD9" i="2"/>
  <c r="AC10" i="2"/>
  <c r="AD10" i="2"/>
  <c r="AC11" i="2"/>
  <c r="AD11" i="2"/>
  <c r="AC12" i="2"/>
  <c r="AD12" i="2"/>
  <c r="AB3" i="2" l="1"/>
  <c r="AB5" i="2"/>
  <c r="AB6" i="2"/>
  <c r="AB7" i="2"/>
  <c r="AB8" i="2"/>
  <c r="AB9" i="2"/>
  <c r="AB10" i="2"/>
  <c r="AB11" i="2"/>
  <c r="AB12" i="2"/>
  <c r="AA12" i="2"/>
  <c r="Z12" i="2"/>
  <c r="Y12" i="2"/>
  <c r="X12" i="2"/>
  <c r="V12" i="2"/>
  <c r="U12" i="2"/>
  <c r="AA11" i="2"/>
  <c r="Z11" i="2"/>
  <c r="Y11" i="2"/>
  <c r="X11" i="2"/>
  <c r="AA10" i="2"/>
  <c r="Z10" i="2"/>
  <c r="Y10" i="2"/>
  <c r="X10" i="2"/>
  <c r="AA9" i="2"/>
  <c r="Z9" i="2"/>
  <c r="Y9" i="2"/>
  <c r="X9" i="2"/>
  <c r="W9" i="2"/>
  <c r="V9" i="2"/>
  <c r="U9" i="2"/>
  <c r="AA8" i="2"/>
  <c r="Z8" i="2"/>
  <c r="Y8" i="2"/>
  <c r="X8" i="2"/>
  <c r="W8" i="2"/>
  <c r="V8" i="2"/>
  <c r="U8" i="2"/>
  <c r="AA7" i="2"/>
  <c r="Z7" i="2"/>
  <c r="Y7" i="2"/>
  <c r="X7" i="2"/>
  <c r="W7" i="2"/>
  <c r="V7" i="2"/>
  <c r="AA6" i="2"/>
  <c r="Z6" i="2"/>
  <c r="Y6" i="2"/>
  <c r="X6" i="2"/>
  <c r="V6" i="2"/>
  <c r="U6" i="2"/>
  <c r="AA5" i="2"/>
  <c r="Z5" i="2"/>
  <c r="Y5" i="2"/>
  <c r="X5" i="2"/>
  <c r="W5" i="2"/>
  <c r="V5" i="2"/>
  <c r="U5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W12" i="2" l="1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W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</calcChain>
</file>

<file path=xl/sharedStrings.xml><?xml version="1.0" encoding="utf-8"?>
<sst xmlns="http://schemas.openxmlformats.org/spreadsheetml/2006/main" count="26" uniqueCount="20">
  <si>
    <t>Taux de croissance annuel</t>
  </si>
  <si>
    <t>Bénin</t>
  </si>
  <si>
    <t>Burkina Faso</t>
  </si>
  <si>
    <t>Mali</t>
  </si>
  <si>
    <t>Niger</t>
  </si>
  <si>
    <t>Sénégal</t>
  </si>
  <si>
    <t>Togo</t>
  </si>
  <si>
    <t>Côte d'Ivoire</t>
  </si>
  <si>
    <t>( en pourcentage )</t>
  </si>
  <si>
    <t>Source : BCEAO</t>
  </si>
  <si>
    <t>Real GDP Growth</t>
  </si>
  <si>
    <t>(in %)</t>
  </si>
  <si>
    <t>Benin</t>
  </si>
  <si>
    <t>Senegal</t>
  </si>
  <si>
    <t>Source: Central Bank of West African States</t>
  </si>
  <si>
    <t>UEMOA</t>
  </si>
  <si>
    <t>WAEMU</t>
  </si>
  <si>
    <t>n.d.</t>
  </si>
  <si>
    <t>Guinée–Bissau</t>
  </si>
  <si>
    <t>Guinea–Bissau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</si>
</sst>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164" fontId="5" fillId="0" borderId="0" xfId="1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6" fillId="0" borderId="0" xfId="0" applyFont="1"/>
    <xf numFmtId="0" fontId="1" fillId="0" borderId="0" xfId="0" applyFont="1" applyAlignment="1">
      <alignment horizontal="left"/>
    </xf>
    <xf numFmtId="164" fontId="1" fillId="0" borderId="0" xfId="1" applyNumberFormat="1" applyFont="1" applyFill="1" applyAlignment="1">
      <alignment horizontal="left" vertical="center" wrapText="1"/>
    </xf>
    <xf numFmtId="164" fontId="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165" fontId="1" fillId="0" borderId="0" xfId="0" applyNumberFormat="1" applyFont="1" applyAlignment="1">
      <alignment horizontal="right"/>
    </xf>
    <xf numFmtId="165" fontId="5" fillId="0" borderId="0" xfId="0" applyNumberFormat="1" applyFont="1" applyAlignment="1"/>
    <xf numFmtId="165" fontId="1" fillId="0" borderId="0" xfId="0" applyNumberFormat="1" applyFont="1" applyAlignme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16"/>
  <sheetViews>
    <sheetView tabSelected="1" topLeftCell="A2" zoomScaleNormal="100" workbookViewId="0">
      <selection activeCell="AI4" sqref="AI4"/>
    </sheetView>
  </sheetViews>
  <sheetFormatPr baseColWidth="10" defaultColWidth="11.42578125" defaultRowHeight="12.75" x14ac:dyDescent="0.2"/>
  <cols>
    <col min="1" max="1" width="11.42578125" style="8"/>
    <col min="2" max="2" width="20.7109375" style="5" customWidth="1"/>
    <col min="3" max="14" width="8.7109375" style="3" customWidth="1"/>
    <col min="15" max="15" width="8.7109375" style="11" customWidth="1"/>
    <col min="16" max="26" width="8.7109375" style="8" customWidth="1"/>
    <col min="27" max="16384" width="11.42578125" style="8"/>
  </cols>
  <sheetData>
    <row r="1" spans="2:35" ht="18" customHeight="1" x14ac:dyDescent="0.25">
      <c r="B1" s="13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2"/>
      <c r="P1" s="12"/>
      <c r="Q1" s="12"/>
      <c r="R1" s="12"/>
      <c r="S1" s="12"/>
      <c r="T1" s="12"/>
    </row>
    <row r="2" spans="2:35" ht="18" customHeight="1" x14ac:dyDescent="0.2">
      <c r="B2" s="5" t="s">
        <v>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0"/>
      <c r="P2" s="10"/>
      <c r="Q2" s="10"/>
      <c r="R2" s="10"/>
      <c r="S2" s="10"/>
      <c r="T2" s="10"/>
    </row>
    <row r="3" spans="2:35" s="2" customFormat="1" ht="37.5" customHeight="1" x14ac:dyDescent="0.2">
      <c r="B3" s="4"/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2">
        <v>2015</v>
      </c>
      <c r="AB3" s="2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  <c r="AI3" s="2">
        <v>2023</v>
      </c>
    </row>
    <row r="4" spans="2:35" s="10" customFormat="1" ht="18.75" customHeight="1" x14ac:dyDescent="0.2">
      <c r="B4" s="6" t="s">
        <v>15</v>
      </c>
      <c r="C4" s="9">
        <v>1.2</v>
      </c>
      <c r="D4" s="9">
        <v>0.4</v>
      </c>
      <c r="E4" s="9">
        <v>-1</v>
      </c>
      <c r="F4" s="9">
        <v>3.1</v>
      </c>
      <c r="G4" s="9">
        <v>5.7</v>
      </c>
      <c r="H4" s="9">
        <v>6</v>
      </c>
      <c r="I4" s="9">
        <v>5.6</v>
      </c>
      <c r="J4" s="9">
        <v>4.9000000000000004</v>
      </c>
      <c r="K4" s="9">
        <v>3.2</v>
      </c>
      <c r="L4" s="9">
        <v>0.2</v>
      </c>
      <c r="M4" s="9">
        <v>3.9</v>
      </c>
      <c r="N4" s="9">
        <v>1.5</v>
      </c>
      <c r="O4" s="9">
        <v>2.9</v>
      </c>
      <c r="P4" s="9">
        <v>2.8</v>
      </c>
      <c r="Q4" s="9">
        <v>4</v>
      </c>
      <c r="R4" s="9">
        <v>2.9</v>
      </c>
      <c r="S4" s="9">
        <v>3.2</v>
      </c>
      <c r="T4" s="9">
        <v>4.2</v>
      </c>
      <c r="U4" s="9">
        <v>3</v>
      </c>
      <c r="V4" s="9">
        <v>4.4000000000000004</v>
      </c>
      <c r="W4" s="9">
        <v>0.8</v>
      </c>
      <c r="X4" s="9">
        <v>6.3</v>
      </c>
      <c r="Y4" s="9">
        <v>6.1</v>
      </c>
      <c r="Z4" s="9">
        <v>6.7</v>
      </c>
      <c r="AA4" s="21">
        <v>6.4</v>
      </c>
      <c r="AB4" s="21">
        <v>6.2</v>
      </c>
      <c r="AC4" s="21">
        <v>6.5</v>
      </c>
      <c r="AD4" s="22">
        <v>6.4</v>
      </c>
      <c r="AE4" s="22">
        <v>5.9</v>
      </c>
      <c r="AF4" s="22">
        <v>1.3</v>
      </c>
      <c r="AG4" s="22">
        <v>6</v>
      </c>
      <c r="AH4" s="22">
        <v>5.5</v>
      </c>
      <c r="AI4" s="23">
        <v>5.3</v>
      </c>
    </row>
    <row r="5" spans="2:35" s="10" customFormat="1" ht="18.75" customHeight="1" x14ac:dyDescent="0.2">
      <c r="B5" s="6" t="s">
        <v>1</v>
      </c>
      <c r="C5" s="9">
        <v>4.7</v>
      </c>
      <c r="D5" s="9">
        <v>4.0999999999999996</v>
      </c>
      <c r="E5" s="9">
        <v>3.2</v>
      </c>
      <c r="F5" s="9">
        <v>4.4000000000000004</v>
      </c>
      <c r="G5" s="9">
        <v>4.5999999999999996</v>
      </c>
      <c r="H5" s="9">
        <v>5.6</v>
      </c>
      <c r="I5" s="9">
        <v>5.7</v>
      </c>
      <c r="J5" s="9">
        <v>4.5999999999999996</v>
      </c>
      <c r="K5" s="9">
        <v>4.7</v>
      </c>
      <c r="L5" s="9">
        <v>4.9000000000000004</v>
      </c>
      <c r="M5" s="9">
        <v>6.2</v>
      </c>
      <c r="N5" s="9">
        <v>4.5</v>
      </c>
      <c r="O5" s="9">
        <v>3.9</v>
      </c>
      <c r="P5" s="9">
        <v>3.1</v>
      </c>
      <c r="Q5" s="9">
        <v>2.9</v>
      </c>
      <c r="R5" s="9">
        <v>3.7</v>
      </c>
      <c r="S5" s="9">
        <v>4.5999999999999996</v>
      </c>
      <c r="T5" s="9">
        <v>5</v>
      </c>
      <c r="U5" s="9">
        <v>2.7</v>
      </c>
      <c r="V5" s="9">
        <v>2.6</v>
      </c>
      <c r="W5" s="9">
        <v>3.3</v>
      </c>
      <c r="X5" s="9">
        <v>5.4</v>
      </c>
      <c r="Y5" s="9">
        <v>7.2</v>
      </c>
      <c r="Z5" s="9">
        <v>6.4</v>
      </c>
      <c r="AA5" s="21">
        <v>2.1</v>
      </c>
      <c r="AB5" s="21">
        <v>3.3396734262969296</v>
      </c>
      <c r="AC5" s="21">
        <v>5.6715619521345397</v>
      </c>
      <c r="AD5" s="22">
        <v>6.6972536206318889</v>
      </c>
      <c r="AE5" s="22">
        <v>6.8656866287795104</v>
      </c>
      <c r="AF5" s="22">
        <v>3.8</v>
      </c>
      <c r="AG5" s="22">
        <v>7.2</v>
      </c>
      <c r="AH5" s="22">
        <v>6.3</v>
      </c>
      <c r="AI5" s="23">
        <v>6.4</v>
      </c>
    </row>
    <row r="6" spans="2:35" s="10" customFormat="1" x14ac:dyDescent="0.2">
      <c r="B6" s="6" t="s">
        <v>2</v>
      </c>
      <c r="C6" s="9">
        <v>6</v>
      </c>
      <c r="D6" s="9">
        <v>2.8</v>
      </c>
      <c r="E6" s="9">
        <v>0.5</v>
      </c>
      <c r="F6" s="9">
        <v>1.2</v>
      </c>
      <c r="G6" s="9">
        <v>4</v>
      </c>
      <c r="H6" s="9">
        <v>6</v>
      </c>
      <c r="I6" s="9">
        <v>5.5</v>
      </c>
      <c r="J6" s="9">
        <v>6.4</v>
      </c>
      <c r="K6" s="9">
        <v>6.3</v>
      </c>
      <c r="L6" s="9">
        <v>2.2000000000000002</v>
      </c>
      <c r="M6" s="9">
        <v>6.8</v>
      </c>
      <c r="N6" s="9">
        <v>4.5999999999999996</v>
      </c>
      <c r="O6" s="9">
        <v>8</v>
      </c>
      <c r="P6" s="9">
        <v>4.5999999999999996</v>
      </c>
      <c r="Q6" s="9">
        <v>7.1</v>
      </c>
      <c r="R6" s="9">
        <v>5.5</v>
      </c>
      <c r="S6" s="9">
        <v>3.6</v>
      </c>
      <c r="T6" s="9">
        <v>6.6</v>
      </c>
      <c r="U6" s="9">
        <v>2.9</v>
      </c>
      <c r="V6" s="9">
        <v>8.5</v>
      </c>
      <c r="W6" s="9">
        <v>6.6</v>
      </c>
      <c r="X6" s="9">
        <v>7.3</v>
      </c>
      <c r="Y6" s="9">
        <v>5.7</v>
      </c>
      <c r="Z6" s="9">
        <v>4.3</v>
      </c>
      <c r="AA6" s="21">
        <v>3.9</v>
      </c>
      <c r="AB6" s="21">
        <v>5.9586321917903602</v>
      </c>
      <c r="AC6" s="21">
        <v>6.1559963808490696</v>
      </c>
      <c r="AD6" s="21">
        <v>6.6</v>
      </c>
      <c r="AE6" s="21">
        <v>5.9</v>
      </c>
      <c r="AF6" s="21">
        <v>2</v>
      </c>
      <c r="AG6" s="21">
        <v>6.9</v>
      </c>
      <c r="AH6" s="21">
        <v>1.8</v>
      </c>
      <c r="AI6" s="21">
        <v>3.6</v>
      </c>
    </row>
    <row r="7" spans="2:35" s="10" customFormat="1" x14ac:dyDescent="0.2">
      <c r="B7" s="6" t="s">
        <v>7</v>
      </c>
      <c r="C7" s="9">
        <v>-0.8</v>
      </c>
      <c r="D7" s="9">
        <v>0.1</v>
      </c>
      <c r="E7" s="9">
        <v>-0.6</v>
      </c>
      <c r="F7" s="9">
        <v>1.8</v>
      </c>
      <c r="G7" s="9">
        <v>7.1</v>
      </c>
      <c r="H7" s="9">
        <v>6.9</v>
      </c>
      <c r="I7" s="9">
        <v>6.2</v>
      </c>
      <c r="J7" s="9">
        <v>5.8</v>
      </c>
      <c r="K7" s="9">
        <v>1.6</v>
      </c>
      <c r="L7" s="9">
        <v>-2.2999999999999998</v>
      </c>
      <c r="M7" s="9">
        <v>0.1</v>
      </c>
      <c r="N7" s="9">
        <v>-1.6</v>
      </c>
      <c r="O7" s="9">
        <v>-1.7</v>
      </c>
      <c r="P7" s="9">
        <v>1.6</v>
      </c>
      <c r="Q7" s="9">
        <v>1.7</v>
      </c>
      <c r="R7" s="9">
        <v>0.7</v>
      </c>
      <c r="S7" s="9">
        <v>1.6</v>
      </c>
      <c r="T7" s="9">
        <v>2.2999999999999998</v>
      </c>
      <c r="U7" s="9">
        <v>3.8</v>
      </c>
      <c r="V7" s="9">
        <v>2</v>
      </c>
      <c r="W7" s="9">
        <v>-4.4000000000000004</v>
      </c>
      <c r="X7" s="9">
        <v>9.8000000000000007</v>
      </c>
      <c r="Y7" s="9">
        <v>9.3000000000000007</v>
      </c>
      <c r="Z7" s="9">
        <v>8.8000000000000007</v>
      </c>
      <c r="AA7" s="21">
        <v>8.8000000000000007</v>
      </c>
      <c r="AB7" s="21">
        <v>7.1792632266418899</v>
      </c>
      <c r="AC7" s="21">
        <v>7.3595290669756803</v>
      </c>
      <c r="AD7" s="21">
        <v>6.8902864662705205</v>
      </c>
      <c r="AE7" s="21">
        <v>6.7</v>
      </c>
      <c r="AF7" s="21">
        <v>0.7</v>
      </c>
      <c r="AG7" s="21">
        <v>7.1</v>
      </c>
      <c r="AH7" s="21">
        <v>6.2</v>
      </c>
      <c r="AI7" s="21">
        <v>6.5</v>
      </c>
    </row>
    <row r="8" spans="2:35" s="10" customFormat="1" x14ac:dyDescent="0.2">
      <c r="B8" s="6" t="s">
        <v>18</v>
      </c>
      <c r="C8" s="9" t="s">
        <v>17</v>
      </c>
      <c r="D8" s="9" t="s">
        <v>17</v>
      </c>
      <c r="E8" s="9">
        <v>2.1</v>
      </c>
      <c r="F8" s="9">
        <v>5</v>
      </c>
      <c r="G8" s="9">
        <v>4.4000000000000004</v>
      </c>
      <c r="H8" s="9">
        <v>4.5999999999999996</v>
      </c>
      <c r="I8" s="9">
        <v>6.3</v>
      </c>
      <c r="J8" s="9">
        <v>-28.2</v>
      </c>
      <c r="K8" s="9">
        <v>7.6</v>
      </c>
      <c r="L8" s="9">
        <v>7.5</v>
      </c>
      <c r="M8" s="9">
        <v>0.2</v>
      </c>
      <c r="N8" s="9">
        <v>-7.1</v>
      </c>
      <c r="O8" s="9">
        <v>0.6</v>
      </c>
      <c r="P8" s="9">
        <v>3.2</v>
      </c>
      <c r="Q8" s="9">
        <v>3.8</v>
      </c>
      <c r="R8" s="9">
        <v>2.1</v>
      </c>
      <c r="S8" s="9">
        <v>3.2</v>
      </c>
      <c r="T8" s="9">
        <v>3.2</v>
      </c>
      <c r="U8" s="9">
        <v>3.4</v>
      </c>
      <c r="V8" s="9">
        <v>4.4000000000000004</v>
      </c>
      <c r="W8" s="9">
        <v>5.3</v>
      </c>
      <c r="X8" s="9">
        <v>-1.5</v>
      </c>
      <c r="Y8" s="9">
        <v>3.6</v>
      </c>
      <c r="Z8" s="9">
        <v>1</v>
      </c>
      <c r="AA8" s="21">
        <v>6.1</v>
      </c>
      <c r="AB8" s="21">
        <v>5.4331425216497902</v>
      </c>
      <c r="AC8" s="21">
        <v>4.7083646944038096</v>
      </c>
      <c r="AD8" s="21">
        <v>3.3594682031954397</v>
      </c>
      <c r="AE8" s="21">
        <v>5.6</v>
      </c>
      <c r="AF8" s="21">
        <v>1.48581796141307</v>
      </c>
      <c r="AG8" s="21">
        <v>6.2</v>
      </c>
      <c r="AH8" s="21">
        <v>4.5999999999999996</v>
      </c>
      <c r="AI8" s="21">
        <v>5.2</v>
      </c>
    </row>
    <row r="9" spans="2:35" s="10" customFormat="1" x14ac:dyDescent="0.2">
      <c r="B9" s="6" t="s">
        <v>3</v>
      </c>
      <c r="C9" s="9">
        <v>-0.2</v>
      </c>
      <c r="D9" s="9">
        <v>8.4</v>
      </c>
      <c r="E9" s="9">
        <v>-4.5</v>
      </c>
      <c r="F9" s="9">
        <v>2.2999999999999998</v>
      </c>
      <c r="G9" s="9">
        <v>6.6</v>
      </c>
      <c r="H9" s="9">
        <v>4.3</v>
      </c>
      <c r="I9" s="9">
        <v>6.7</v>
      </c>
      <c r="J9" s="9">
        <v>5</v>
      </c>
      <c r="K9" s="9">
        <v>5.7</v>
      </c>
      <c r="L9" s="9">
        <v>-3.3</v>
      </c>
      <c r="M9" s="9">
        <v>11.9</v>
      </c>
      <c r="N9" s="9">
        <v>4.3</v>
      </c>
      <c r="O9" s="9">
        <v>7.6</v>
      </c>
      <c r="P9" s="9">
        <v>2.2999999999999998</v>
      </c>
      <c r="Q9" s="9">
        <v>6.1</v>
      </c>
      <c r="R9" s="9">
        <v>5.3</v>
      </c>
      <c r="S9" s="9">
        <v>4.3</v>
      </c>
      <c r="T9" s="9">
        <v>5</v>
      </c>
      <c r="U9" s="9">
        <v>4.5</v>
      </c>
      <c r="V9" s="9">
        <v>5.8</v>
      </c>
      <c r="W9" s="9">
        <v>2.7</v>
      </c>
      <c r="X9" s="9">
        <v>0</v>
      </c>
      <c r="Y9" s="9">
        <v>2.2999999999999998</v>
      </c>
      <c r="Z9" s="9">
        <v>7.1</v>
      </c>
      <c r="AA9" s="21">
        <v>6.2</v>
      </c>
      <c r="AB9" s="21">
        <v>5.8522992014392194</v>
      </c>
      <c r="AC9" s="21">
        <v>5.3054560832252102</v>
      </c>
      <c r="AD9" s="21">
        <v>4.7464843275848194</v>
      </c>
      <c r="AE9" s="21">
        <v>4.7561608068335</v>
      </c>
      <c r="AF9" s="21">
        <v>-1.2354504465363201</v>
      </c>
      <c r="AG9" s="21">
        <v>3.1419147766313502</v>
      </c>
      <c r="AH9" s="21">
        <v>3.5</v>
      </c>
      <c r="AI9" s="21">
        <v>4.7</v>
      </c>
    </row>
    <row r="10" spans="2:35" s="10" customFormat="1" x14ac:dyDescent="0.2">
      <c r="B10" s="6" t="s">
        <v>4</v>
      </c>
      <c r="C10" s="9">
        <v>2.5</v>
      </c>
      <c r="D10" s="9">
        <v>-6.7</v>
      </c>
      <c r="E10" s="9">
        <v>0.2</v>
      </c>
      <c r="F10" s="9">
        <v>4</v>
      </c>
      <c r="G10" s="9">
        <v>2.6</v>
      </c>
      <c r="H10" s="9">
        <v>3.4</v>
      </c>
      <c r="I10" s="9">
        <v>3.4</v>
      </c>
      <c r="J10" s="9">
        <v>6.7</v>
      </c>
      <c r="K10" s="9">
        <v>-0.6</v>
      </c>
      <c r="L10" s="9">
        <v>-0.2</v>
      </c>
      <c r="M10" s="9">
        <v>5.8</v>
      </c>
      <c r="N10" s="9">
        <v>5.8</v>
      </c>
      <c r="O10" s="9">
        <v>3.8</v>
      </c>
      <c r="P10" s="9">
        <v>-0.8</v>
      </c>
      <c r="Q10" s="9">
        <v>7.4</v>
      </c>
      <c r="R10" s="9">
        <v>5.8</v>
      </c>
      <c r="S10" s="9">
        <v>3.1</v>
      </c>
      <c r="T10" s="9">
        <v>9.6</v>
      </c>
      <c r="U10" s="9">
        <v>-0.7</v>
      </c>
      <c r="V10" s="9">
        <v>8.4</v>
      </c>
      <c r="W10" s="9">
        <v>2.2999999999999998</v>
      </c>
      <c r="X10" s="9">
        <v>11.1</v>
      </c>
      <c r="Y10" s="9">
        <v>5.3</v>
      </c>
      <c r="Z10" s="9">
        <v>7.3</v>
      </c>
      <c r="AA10" s="21">
        <v>4.7</v>
      </c>
      <c r="AB10" s="21">
        <v>5.7409013039857504</v>
      </c>
      <c r="AC10" s="21">
        <v>5.0013586294443302</v>
      </c>
      <c r="AD10" s="21">
        <v>7.2114052876290202</v>
      </c>
      <c r="AE10" s="21">
        <v>5.93986455373234</v>
      </c>
      <c r="AF10" s="21">
        <v>3.5793879696756998</v>
      </c>
      <c r="AG10" s="21">
        <v>1.4</v>
      </c>
      <c r="AH10" s="21">
        <v>11.9</v>
      </c>
      <c r="AI10" s="21">
        <v>2.5</v>
      </c>
    </row>
    <row r="11" spans="2:35" s="10" customFormat="1" x14ac:dyDescent="0.2">
      <c r="B11" s="6" t="s">
        <v>5</v>
      </c>
      <c r="C11" s="9">
        <v>0.8</v>
      </c>
      <c r="D11" s="9">
        <v>0.9</v>
      </c>
      <c r="E11" s="9">
        <v>-0.7</v>
      </c>
      <c r="F11" s="9">
        <v>2.9</v>
      </c>
      <c r="G11" s="9">
        <v>4.8</v>
      </c>
      <c r="H11" s="9">
        <v>5.0999999999999996</v>
      </c>
      <c r="I11" s="9">
        <v>5</v>
      </c>
      <c r="J11" s="9">
        <v>5.7</v>
      </c>
      <c r="K11" s="9">
        <v>5.0999999999999996</v>
      </c>
      <c r="L11" s="9">
        <v>5.6</v>
      </c>
      <c r="M11" s="9">
        <v>5.6</v>
      </c>
      <c r="N11" s="9">
        <v>1.2</v>
      </c>
      <c r="O11" s="9">
        <v>6.7</v>
      </c>
      <c r="P11" s="9">
        <v>5.8</v>
      </c>
      <c r="Q11" s="9">
        <v>5.7</v>
      </c>
      <c r="R11" s="9">
        <v>2.5</v>
      </c>
      <c r="S11" s="9">
        <v>4.9000000000000004</v>
      </c>
      <c r="T11" s="9">
        <v>3.7</v>
      </c>
      <c r="U11" s="9">
        <v>2.1</v>
      </c>
      <c r="V11" s="9">
        <v>4.2</v>
      </c>
      <c r="W11" s="9">
        <v>1.7</v>
      </c>
      <c r="X11" s="9">
        <v>3.4</v>
      </c>
      <c r="Y11" s="9">
        <v>3.5</v>
      </c>
      <c r="Z11" s="9">
        <v>3.9</v>
      </c>
      <c r="AA11" s="21">
        <v>6.4</v>
      </c>
      <c r="AB11" s="21">
        <v>6.3560685720812193</v>
      </c>
      <c r="AC11" s="21">
        <v>7.4074858460197808</v>
      </c>
      <c r="AD11" s="21">
        <v>6.2092410338886204</v>
      </c>
      <c r="AE11" s="21">
        <v>4.6136280976224198</v>
      </c>
      <c r="AF11" s="21">
        <v>1.3255051409066398</v>
      </c>
      <c r="AG11" s="21">
        <v>6.5</v>
      </c>
      <c r="AH11" s="21">
        <v>3.8</v>
      </c>
      <c r="AI11" s="21">
        <v>4.5999999999999996</v>
      </c>
    </row>
    <row r="12" spans="2:35" s="10" customFormat="1" x14ac:dyDescent="0.2">
      <c r="B12" s="6" t="s">
        <v>6</v>
      </c>
      <c r="C12" s="9">
        <v>0.9</v>
      </c>
      <c r="D12" s="9">
        <v>-10.5</v>
      </c>
      <c r="E12" s="9">
        <v>-13.7</v>
      </c>
      <c r="F12" s="9">
        <v>16.2</v>
      </c>
      <c r="G12" s="9">
        <v>6.8</v>
      </c>
      <c r="H12" s="9">
        <v>9.6999999999999993</v>
      </c>
      <c r="I12" s="9">
        <v>4.3</v>
      </c>
      <c r="J12" s="9">
        <v>-2.2000000000000002</v>
      </c>
      <c r="K12" s="9">
        <v>3</v>
      </c>
      <c r="L12" s="9">
        <v>-0.8</v>
      </c>
      <c r="M12" s="9">
        <v>0.6</v>
      </c>
      <c r="N12" s="9">
        <v>4.0999999999999996</v>
      </c>
      <c r="O12" s="9">
        <v>2</v>
      </c>
      <c r="P12" s="9">
        <v>2.5</v>
      </c>
      <c r="Q12" s="9">
        <v>1.3</v>
      </c>
      <c r="R12" s="9">
        <v>3.9</v>
      </c>
      <c r="S12" s="9">
        <v>2.1</v>
      </c>
      <c r="T12" s="9">
        <v>2.4</v>
      </c>
      <c r="U12" s="9">
        <v>3.4</v>
      </c>
      <c r="V12" s="9">
        <v>4</v>
      </c>
      <c r="W12" s="9">
        <v>4.8</v>
      </c>
      <c r="X12" s="9">
        <v>5.8</v>
      </c>
      <c r="Y12" s="9">
        <v>6.1</v>
      </c>
      <c r="Z12" s="9">
        <v>5.9</v>
      </c>
      <c r="AA12" s="21">
        <v>5.7</v>
      </c>
      <c r="AB12" s="21">
        <v>5.5590793063859101</v>
      </c>
      <c r="AC12" s="21">
        <v>4.3477371721530398</v>
      </c>
      <c r="AD12" s="21">
        <v>4.9762039839301497</v>
      </c>
      <c r="AE12" s="21">
        <v>4.9000000000000004</v>
      </c>
      <c r="AF12" s="21">
        <v>2</v>
      </c>
      <c r="AG12" s="21">
        <v>6</v>
      </c>
      <c r="AH12" s="21">
        <v>5.8</v>
      </c>
      <c r="AI12" s="21">
        <v>6.4</v>
      </c>
    </row>
    <row r="14" spans="2:35" x14ac:dyDescent="0.2">
      <c r="B14" s="14" t="s">
        <v>9</v>
      </c>
    </row>
    <row r="16" spans="2:35" ht="14.25" x14ac:dyDescent="0.2">
      <c r="B16" s="15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horizont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6"/>
  <sheetViews>
    <sheetView zoomScaleNormal="100" workbookViewId="0">
      <selection activeCell="AH14" sqref="AH14"/>
    </sheetView>
  </sheetViews>
  <sheetFormatPr baseColWidth="10" defaultColWidth="11.42578125" defaultRowHeight="12.75" x14ac:dyDescent="0.2"/>
  <cols>
    <col min="1" max="1" width="20.7109375" style="5" customWidth="1"/>
    <col min="2" max="13" width="8.7109375" style="3" customWidth="1"/>
    <col min="14" max="14" width="8.7109375" style="11" customWidth="1"/>
    <col min="15" max="25" width="8.7109375" style="8" customWidth="1"/>
    <col min="26" max="16384" width="11.42578125" style="8"/>
  </cols>
  <sheetData>
    <row r="1" spans="1:34" ht="18" customHeight="1" x14ac:dyDescent="0.25">
      <c r="A1" s="13" t="s">
        <v>10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2"/>
      <c r="O1" s="12"/>
      <c r="P1" s="12"/>
      <c r="Q1" s="12"/>
      <c r="R1" s="12"/>
      <c r="S1" s="12"/>
    </row>
    <row r="2" spans="1:34" ht="18" customHeight="1" x14ac:dyDescent="0.2">
      <c r="A2" s="16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0"/>
      <c r="O2" s="10"/>
      <c r="P2" s="10"/>
      <c r="Q2" s="10"/>
      <c r="R2" s="10"/>
      <c r="S2" s="10"/>
    </row>
    <row r="3" spans="1:34" s="2" customFormat="1" ht="37.5" customHeight="1" x14ac:dyDescent="0.2">
      <c r="A3" s="17"/>
      <c r="B3" s="1">
        <f>'Tx-croissance-reel'!C3</f>
        <v>1991</v>
      </c>
      <c r="C3" s="1">
        <f>'Tx-croissance-reel'!D3</f>
        <v>1992</v>
      </c>
      <c r="D3" s="1">
        <f>'Tx-croissance-reel'!E3</f>
        <v>1993</v>
      </c>
      <c r="E3" s="1">
        <f>'Tx-croissance-reel'!F3</f>
        <v>1994</v>
      </c>
      <c r="F3" s="1">
        <f>'Tx-croissance-reel'!G3</f>
        <v>1995</v>
      </c>
      <c r="G3" s="1">
        <f>'Tx-croissance-reel'!H3</f>
        <v>1996</v>
      </c>
      <c r="H3" s="1">
        <f>'Tx-croissance-reel'!I3</f>
        <v>1997</v>
      </c>
      <c r="I3" s="1">
        <f>'Tx-croissance-reel'!J3</f>
        <v>1998</v>
      </c>
      <c r="J3" s="1">
        <f>'Tx-croissance-reel'!K3</f>
        <v>1999</v>
      </c>
      <c r="K3" s="1">
        <f>'Tx-croissance-reel'!L3</f>
        <v>2000</v>
      </c>
      <c r="L3" s="1">
        <f>'Tx-croissance-reel'!M3</f>
        <v>2001</v>
      </c>
      <c r="M3" s="1">
        <f>'Tx-croissance-reel'!N3</f>
        <v>2002</v>
      </c>
      <c r="N3" s="1">
        <f>'Tx-croissance-reel'!O3</f>
        <v>2003</v>
      </c>
      <c r="O3" s="1">
        <f>'Tx-croissance-reel'!P3</f>
        <v>2004</v>
      </c>
      <c r="P3" s="1">
        <f>'Tx-croissance-reel'!Q3</f>
        <v>2005</v>
      </c>
      <c r="Q3" s="1">
        <f>'Tx-croissance-reel'!R3</f>
        <v>2006</v>
      </c>
      <c r="R3" s="1">
        <f>'Tx-croissance-reel'!S3</f>
        <v>2007</v>
      </c>
      <c r="S3" s="1">
        <f>'Tx-croissance-reel'!T3</f>
        <v>2008</v>
      </c>
      <c r="T3" s="1">
        <f>'Tx-croissance-reel'!U3</f>
        <v>2009</v>
      </c>
      <c r="U3" s="1">
        <f>'Tx-croissance-reel'!V3</f>
        <v>2010</v>
      </c>
      <c r="V3" s="1">
        <f>'Tx-croissance-reel'!W3</f>
        <v>2011</v>
      </c>
      <c r="W3" s="1">
        <f>'Tx-croissance-reel'!X3</f>
        <v>2012</v>
      </c>
      <c r="X3" s="1">
        <f>'Tx-croissance-reel'!Y3</f>
        <v>2013</v>
      </c>
      <c r="Y3" s="1">
        <f>'Tx-croissance-reel'!Z3</f>
        <v>2014</v>
      </c>
      <c r="Z3" s="1">
        <f>'Tx-croissance-reel'!AA3</f>
        <v>2015</v>
      </c>
      <c r="AA3" s="1">
        <f>'Tx-croissance-reel'!AB3</f>
        <v>2016</v>
      </c>
      <c r="AB3" s="1">
        <f>'Tx-croissance-reel'!AC3</f>
        <v>2017</v>
      </c>
      <c r="AC3" s="1">
        <f>'Tx-croissance-reel'!AD3</f>
        <v>2018</v>
      </c>
      <c r="AD3" s="1">
        <f>'Tx-croissance-reel'!AE3</f>
        <v>2019</v>
      </c>
      <c r="AE3" s="2">
        <v>2020</v>
      </c>
      <c r="AF3" s="2">
        <v>2021</v>
      </c>
      <c r="AG3" s="2">
        <v>2022</v>
      </c>
      <c r="AH3" s="2">
        <v>2023</v>
      </c>
    </row>
    <row r="4" spans="1:34" s="10" customFormat="1" ht="18.75" customHeight="1" x14ac:dyDescent="0.2">
      <c r="A4" s="18" t="s">
        <v>16</v>
      </c>
      <c r="B4" s="9">
        <f>IF("n.d."='Tx-croissance-reel'!C4,"na",'Tx-croissance-reel'!C4)</f>
        <v>1.2</v>
      </c>
      <c r="C4" s="9">
        <f>IF("n.d."='Tx-croissance-reel'!D4,"na",'Tx-croissance-reel'!D4)</f>
        <v>0.4</v>
      </c>
      <c r="D4" s="9">
        <f>IF("n.d."='Tx-croissance-reel'!E4,"na",'Tx-croissance-reel'!E4)</f>
        <v>-1</v>
      </c>
      <c r="E4" s="9">
        <f>IF("n.d."='Tx-croissance-reel'!F4,"na",'Tx-croissance-reel'!F4)</f>
        <v>3.1</v>
      </c>
      <c r="F4" s="9">
        <f>IF("n.d."='Tx-croissance-reel'!G4,"na",'Tx-croissance-reel'!G4)</f>
        <v>5.7</v>
      </c>
      <c r="G4" s="9">
        <f>IF("n.d."='Tx-croissance-reel'!H4,"na",'Tx-croissance-reel'!H4)</f>
        <v>6</v>
      </c>
      <c r="H4" s="9">
        <f>IF("n.d."='Tx-croissance-reel'!I4,"na",'Tx-croissance-reel'!I4)</f>
        <v>5.6</v>
      </c>
      <c r="I4" s="9">
        <f>IF("n.d."='Tx-croissance-reel'!J4,"na",'Tx-croissance-reel'!J4)</f>
        <v>4.9000000000000004</v>
      </c>
      <c r="J4" s="9">
        <f>IF("n.d."='Tx-croissance-reel'!K4,"na",'Tx-croissance-reel'!K4)</f>
        <v>3.2</v>
      </c>
      <c r="K4" s="9">
        <f>IF("n.d."='Tx-croissance-reel'!L4,"na",'Tx-croissance-reel'!L4)</f>
        <v>0.2</v>
      </c>
      <c r="L4" s="9">
        <f>IF("n.d."='Tx-croissance-reel'!M4,"na",'Tx-croissance-reel'!M4)</f>
        <v>3.9</v>
      </c>
      <c r="M4" s="9">
        <f>IF("n.d."='Tx-croissance-reel'!N4,"na",'Tx-croissance-reel'!N4)</f>
        <v>1.5</v>
      </c>
      <c r="N4" s="9">
        <f>IF("n.d."='Tx-croissance-reel'!O4,"na",'Tx-croissance-reel'!O4)</f>
        <v>2.9</v>
      </c>
      <c r="O4" s="9">
        <f>IF("n.d."='Tx-croissance-reel'!P4,"na",'Tx-croissance-reel'!P4)</f>
        <v>2.8</v>
      </c>
      <c r="P4" s="9">
        <f>IF("n.d."='Tx-croissance-reel'!Q4,"na",'Tx-croissance-reel'!Q4)</f>
        <v>4</v>
      </c>
      <c r="Q4" s="9">
        <f>IF("n.d."='Tx-croissance-reel'!R4,"na",'Tx-croissance-reel'!R4)</f>
        <v>2.9</v>
      </c>
      <c r="R4" s="9">
        <f>IF("n.d."='Tx-croissance-reel'!S4,"na",'Tx-croissance-reel'!S4)</f>
        <v>3.2</v>
      </c>
      <c r="S4" s="9">
        <f>IF("n.d."='Tx-croissance-reel'!T4,"na",'Tx-croissance-reel'!T4)</f>
        <v>4.2</v>
      </c>
      <c r="T4" s="9">
        <f>IF("n.d."='Tx-croissance-reel'!U4,"na",'Tx-croissance-reel'!U4)</f>
        <v>3</v>
      </c>
      <c r="U4" s="9">
        <f>IF("n.d."='Tx-croissance-reel'!V4,"na",'Tx-croissance-reel'!V4)</f>
        <v>4.4000000000000004</v>
      </c>
      <c r="V4" s="9">
        <f>IF("n.d."='Tx-croissance-reel'!W4,"na",'Tx-croissance-reel'!W4)</f>
        <v>0.8</v>
      </c>
      <c r="W4" s="9">
        <f>IF("n.d."='Tx-croissance-reel'!X4,"na",'Tx-croissance-reel'!X4)</f>
        <v>6.3</v>
      </c>
      <c r="X4" s="9">
        <f>IF("n.d."='Tx-croissance-reel'!Y4,"na",'Tx-croissance-reel'!Y4)</f>
        <v>6.1</v>
      </c>
      <c r="Y4" s="9">
        <f>IF("n.d."='Tx-croissance-reel'!Z4,"na",'Tx-croissance-reel'!Z4)</f>
        <v>6.7</v>
      </c>
      <c r="Z4" s="9">
        <f>IF("n.d."='Tx-croissance-reel'!AA4,"na",'Tx-croissance-reel'!AA4)</f>
        <v>6.4</v>
      </c>
      <c r="AA4" s="9">
        <f>IF("n.d."='Tx-croissance-reel'!AB4,"na",'Tx-croissance-reel'!AB4)</f>
        <v>6.2</v>
      </c>
      <c r="AB4" s="9">
        <f>IF("n.d."='Tx-croissance-reel'!AC4,"na",'Tx-croissance-reel'!AC4)</f>
        <v>6.5</v>
      </c>
      <c r="AC4" s="9">
        <f>IF("n.d."='Tx-croissance-reel'!AD4,"na",'Tx-croissance-reel'!AD4)</f>
        <v>6.4</v>
      </c>
      <c r="AD4" s="9">
        <f>IF("n.d."='Tx-croissance-reel'!AE4,"na",'Tx-croissance-reel'!AE4)</f>
        <v>5.9</v>
      </c>
      <c r="AE4" s="9">
        <f>IF("n.d."='Tx-croissance-reel'!AF4,"na",'Tx-croissance-reel'!AF4)</f>
        <v>1.3</v>
      </c>
      <c r="AF4" s="9">
        <f>IF("n.d."='Tx-croissance-reel'!AG4,"na",'Tx-croissance-reel'!AG4)</f>
        <v>6</v>
      </c>
      <c r="AG4" s="9">
        <f>IF("n.d."='Tx-croissance-reel'!AH4,"na",'Tx-croissance-reel'!AH4)</f>
        <v>5.5</v>
      </c>
      <c r="AH4" s="9">
        <f>IF("n.d."='Tx-croissance-reel'!AI4,"na",'Tx-croissance-reel'!AI4)</f>
        <v>5.3</v>
      </c>
    </row>
    <row r="5" spans="1:34" s="10" customFormat="1" ht="18.75" customHeight="1" x14ac:dyDescent="0.2">
      <c r="A5" s="18" t="s">
        <v>12</v>
      </c>
      <c r="B5" s="9">
        <f>IF("n.d."='Tx-croissance-reel'!C5,"na",'Tx-croissance-reel'!C5)</f>
        <v>4.7</v>
      </c>
      <c r="C5" s="9">
        <f>IF("n.d."='Tx-croissance-reel'!D5,"na",'Tx-croissance-reel'!D5)</f>
        <v>4.0999999999999996</v>
      </c>
      <c r="D5" s="9">
        <f>IF("n.d."='Tx-croissance-reel'!E5,"na",'Tx-croissance-reel'!E5)</f>
        <v>3.2</v>
      </c>
      <c r="E5" s="9">
        <f>IF("n.d."='Tx-croissance-reel'!F5,"na",'Tx-croissance-reel'!F5)</f>
        <v>4.4000000000000004</v>
      </c>
      <c r="F5" s="9">
        <f>IF("n.d."='Tx-croissance-reel'!G5,"na",'Tx-croissance-reel'!G5)</f>
        <v>4.5999999999999996</v>
      </c>
      <c r="G5" s="9">
        <f>IF("n.d."='Tx-croissance-reel'!H5,"na",'Tx-croissance-reel'!H5)</f>
        <v>5.6</v>
      </c>
      <c r="H5" s="9">
        <f>IF("n.d."='Tx-croissance-reel'!I5,"na",'Tx-croissance-reel'!I5)</f>
        <v>5.7</v>
      </c>
      <c r="I5" s="9">
        <f>IF("n.d."='Tx-croissance-reel'!J5,"na",'Tx-croissance-reel'!J5)</f>
        <v>4.5999999999999996</v>
      </c>
      <c r="J5" s="9">
        <f>IF("n.d."='Tx-croissance-reel'!K5,"na",'Tx-croissance-reel'!K5)</f>
        <v>4.7</v>
      </c>
      <c r="K5" s="9">
        <f>IF("n.d."='Tx-croissance-reel'!L5,"na",'Tx-croissance-reel'!L5)</f>
        <v>4.9000000000000004</v>
      </c>
      <c r="L5" s="9">
        <f>IF("n.d."='Tx-croissance-reel'!M5,"na",'Tx-croissance-reel'!M5)</f>
        <v>6.2</v>
      </c>
      <c r="M5" s="9">
        <f>IF("n.d."='Tx-croissance-reel'!N5,"na",'Tx-croissance-reel'!N5)</f>
        <v>4.5</v>
      </c>
      <c r="N5" s="9">
        <f>IF("n.d."='Tx-croissance-reel'!O5,"na",'Tx-croissance-reel'!O5)</f>
        <v>3.9</v>
      </c>
      <c r="O5" s="9">
        <f>IF("n.d."='Tx-croissance-reel'!P5,"na",'Tx-croissance-reel'!P5)</f>
        <v>3.1</v>
      </c>
      <c r="P5" s="9">
        <f>IF("n.d."='Tx-croissance-reel'!Q5,"na",'Tx-croissance-reel'!Q5)</f>
        <v>2.9</v>
      </c>
      <c r="Q5" s="9">
        <f>IF("n.d."='Tx-croissance-reel'!R5,"na",'Tx-croissance-reel'!R5)</f>
        <v>3.7</v>
      </c>
      <c r="R5" s="9">
        <f>IF("n.d."='Tx-croissance-reel'!S5,"na",'Tx-croissance-reel'!S5)</f>
        <v>4.5999999999999996</v>
      </c>
      <c r="S5" s="9">
        <f>IF("n.d."='Tx-croissance-reel'!T5,"na",'Tx-croissance-reel'!T5)</f>
        <v>5</v>
      </c>
      <c r="T5" s="9">
        <f>IF("n.d."='Tx-croissance-reel'!U5,"na",'Tx-croissance-reel'!U5)</f>
        <v>2.7</v>
      </c>
      <c r="U5" s="9">
        <f>IF("n.d."='Tx-croissance-reel'!V5,"na",'Tx-croissance-reel'!V5)</f>
        <v>2.6</v>
      </c>
      <c r="V5" s="9">
        <f>IF("n.d."='Tx-croissance-reel'!W5,"na",'Tx-croissance-reel'!W5)</f>
        <v>3.3</v>
      </c>
      <c r="W5" s="9">
        <f>IF("n.d."='Tx-croissance-reel'!X5,"na",'Tx-croissance-reel'!X5)</f>
        <v>5.4</v>
      </c>
      <c r="X5" s="9">
        <f>IF("n.d."='Tx-croissance-reel'!Y5,"na",'Tx-croissance-reel'!Y5)</f>
        <v>7.2</v>
      </c>
      <c r="Y5" s="9">
        <f>IF("n.d."='Tx-croissance-reel'!Z5,"na",'Tx-croissance-reel'!Z5)</f>
        <v>6.4</v>
      </c>
      <c r="Z5" s="9">
        <f>IF("n.d."='Tx-croissance-reel'!AA5,"na",'Tx-croissance-reel'!AA5)</f>
        <v>2.1</v>
      </c>
      <c r="AA5" s="9">
        <f>IF("n.d."='Tx-croissance-reel'!AB5,"na",'Tx-croissance-reel'!AB5)</f>
        <v>3.3396734262969296</v>
      </c>
      <c r="AB5" s="9">
        <f>IF("n.d."='Tx-croissance-reel'!AC5,"na",'Tx-croissance-reel'!AC5)</f>
        <v>5.6715619521345397</v>
      </c>
      <c r="AC5" s="9">
        <f>IF("n.d."='Tx-croissance-reel'!AD5,"na",'Tx-croissance-reel'!AD5)</f>
        <v>6.6972536206318889</v>
      </c>
      <c r="AD5" s="9">
        <f>IF("n.d."='Tx-croissance-reel'!AE5,"na",'Tx-croissance-reel'!AE5)</f>
        <v>6.8656866287795104</v>
      </c>
      <c r="AE5" s="9">
        <f>IF("n.d."='Tx-croissance-reel'!AF5,"na",'Tx-croissance-reel'!AF5)</f>
        <v>3.8</v>
      </c>
      <c r="AF5" s="9">
        <f>IF("n.d."='Tx-croissance-reel'!AG5,"na",'Tx-croissance-reel'!AG5)</f>
        <v>7.2</v>
      </c>
      <c r="AG5" s="9">
        <f>IF("n.d."='Tx-croissance-reel'!AH5,"na",'Tx-croissance-reel'!AH5)</f>
        <v>6.3</v>
      </c>
      <c r="AH5" s="9">
        <f>IF("n.d."='Tx-croissance-reel'!AI5,"na",'Tx-croissance-reel'!AI5)</f>
        <v>6.4</v>
      </c>
    </row>
    <row r="6" spans="1:34" s="10" customFormat="1" x14ac:dyDescent="0.2">
      <c r="A6" s="18" t="s">
        <v>2</v>
      </c>
      <c r="B6" s="9">
        <f>IF("n.d."='Tx-croissance-reel'!C6,"na",'Tx-croissance-reel'!C6)</f>
        <v>6</v>
      </c>
      <c r="C6" s="9">
        <f>IF("n.d."='Tx-croissance-reel'!D6,"na",'Tx-croissance-reel'!D6)</f>
        <v>2.8</v>
      </c>
      <c r="D6" s="9">
        <f>IF("n.d."='Tx-croissance-reel'!E6,"na",'Tx-croissance-reel'!E6)</f>
        <v>0.5</v>
      </c>
      <c r="E6" s="9">
        <f>IF("n.d."='Tx-croissance-reel'!F6,"na",'Tx-croissance-reel'!F6)</f>
        <v>1.2</v>
      </c>
      <c r="F6" s="9">
        <f>IF("n.d."='Tx-croissance-reel'!G6,"na",'Tx-croissance-reel'!G6)</f>
        <v>4</v>
      </c>
      <c r="G6" s="9">
        <f>IF("n.d."='Tx-croissance-reel'!H6,"na",'Tx-croissance-reel'!H6)</f>
        <v>6</v>
      </c>
      <c r="H6" s="9">
        <f>IF("n.d."='Tx-croissance-reel'!I6,"na",'Tx-croissance-reel'!I6)</f>
        <v>5.5</v>
      </c>
      <c r="I6" s="9">
        <f>IF("n.d."='Tx-croissance-reel'!J6,"na",'Tx-croissance-reel'!J6)</f>
        <v>6.4</v>
      </c>
      <c r="J6" s="9">
        <f>IF("n.d."='Tx-croissance-reel'!K6,"na",'Tx-croissance-reel'!K6)</f>
        <v>6.3</v>
      </c>
      <c r="K6" s="9">
        <f>IF("n.d."='Tx-croissance-reel'!L6,"na",'Tx-croissance-reel'!L6)</f>
        <v>2.2000000000000002</v>
      </c>
      <c r="L6" s="9">
        <f>IF("n.d."='Tx-croissance-reel'!M6,"na",'Tx-croissance-reel'!M6)</f>
        <v>6.8</v>
      </c>
      <c r="M6" s="9">
        <f>IF("n.d."='Tx-croissance-reel'!N6,"na",'Tx-croissance-reel'!N6)</f>
        <v>4.5999999999999996</v>
      </c>
      <c r="N6" s="9">
        <f>IF("n.d."='Tx-croissance-reel'!O6,"na",'Tx-croissance-reel'!O6)</f>
        <v>8</v>
      </c>
      <c r="O6" s="9">
        <f>IF("n.d."='Tx-croissance-reel'!P6,"na",'Tx-croissance-reel'!P6)</f>
        <v>4.5999999999999996</v>
      </c>
      <c r="P6" s="9">
        <f>IF("n.d."='Tx-croissance-reel'!Q6,"na",'Tx-croissance-reel'!Q6)</f>
        <v>7.1</v>
      </c>
      <c r="Q6" s="9">
        <f>IF("n.d."='Tx-croissance-reel'!R6,"na",'Tx-croissance-reel'!R6)</f>
        <v>5.5</v>
      </c>
      <c r="R6" s="9">
        <f>IF("n.d."='Tx-croissance-reel'!S6,"na",'Tx-croissance-reel'!S6)</f>
        <v>3.6</v>
      </c>
      <c r="S6" s="9">
        <f>IF("n.d."='Tx-croissance-reel'!T6,"na",'Tx-croissance-reel'!T6)</f>
        <v>6.6</v>
      </c>
      <c r="T6" s="9">
        <f>IF("n.d."='Tx-croissance-reel'!U6,"na",'Tx-croissance-reel'!U6)</f>
        <v>2.9</v>
      </c>
      <c r="U6" s="9">
        <f>IF("n.d."='Tx-croissance-reel'!V6,"na",'Tx-croissance-reel'!V6)</f>
        <v>8.5</v>
      </c>
      <c r="V6" s="9">
        <f>IF("n.d."='Tx-croissance-reel'!W6,"na",'Tx-croissance-reel'!W6)</f>
        <v>6.6</v>
      </c>
      <c r="W6" s="9">
        <f>IF("n.d."='Tx-croissance-reel'!X6,"na",'Tx-croissance-reel'!X6)</f>
        <v>7.3</v>
      </c>
      <c r="X6" s="9">
        <f>IF("n.d."='Tx-croissance-reel'!Y6,"na",'Tx-croissance-reel'!Y6)</f>
        <v>5.7</v>
      </c>
      <c r="Y6" s="9">
        <f>IF("n.d."='Tx-croissance-reel'!Z6,"na",'Tx-croissance-reel'!Z6)</f>
        <v>4.3</v>
      </c>
      <c r="Z6" s="9">
        <f>IF("n.d."='Tx-croissance-reel'!AA6,"na",'Tx-croissance-reel'!AA6)</f>
        <v>3.9</v>
      </c>
      <c r="AA6" s="9">
        <f>IF("n.d."='Tx-croissance-reel'!AB6,"na",'Tx-croissance-reel'!AB6)</f>
        <v>5.9586321917903602</v>
      </c>
      <c r="AB6" s="9">
        <f>IF("n.d."='Tx-croissance-reel'!AC6,"na",'Tx-croissance-reel'!AC6)</f>
        <v>6.1559963808490696</v>
      </c>
      <c r="AC6" s="9">
        <f>IF("n.d."='Tx-croissance-reel'!AD6,"na",'Tx-croissance-reel'!AD6)</f>
        <v>6.6</v>
      </c>
      <c r="AD6" s="9">
        <f>IF("n.d."='Tx-croissance-reel'!AE6,"na",'Tx-croissance-reel'!AE6)</f>
        <v>5.9</v>
      </c>
      <c r="AE6" s="9">
        <f>IF("n.d."='Tx-croissance-reel'!AF6,"na",'Tx-croissance-reel'!AF6)</f>
        <v>2</v>
      </c>
      <c r="AF6" s="9">
        <f>IF("n.d."='Tx-croissance-reel'!AG6,"na",'Tx-croissance-reel'!AG6)</f>
        <v>6.9</v>
      </c>
      <c r="AG6" s="9">
        <f>IF("n.d."='Tx-croissance-reel'!AH6,"na",'Tx-croissance-reel'!AH6)</f>
        <v>1.8</v>
      </c>
      <c r="AH6" s="9">
        <f>IF("n.d."='Tx-croissance-reel'!AI6,"na",'Tx-croissance-reel'!AI6)</f>
        <v>3.6</v>
      </c>
    </row>
    <row r="7" spans="1:34" s="10" customFormat="1" x14ac:dyDescent="0.2">
      <c r="A7" s="18" t="s">
        <v>7</v>
      </c>
      <c r="B7" s="9">
        <f>IF("n.d."='Tx-croissance-reel'!C7,"na",'Tx-croissance-reel'!C7)</f>
        <v>-0.8</v>
      </c>
      <c r="C7" s="9">
        <f>IF("n.d."='Tx-croissance-reel'!D7,"na",'Tx-croissance-reel'!D7)</f>
        <v>0.1</v>
      </c>
      <c r="D7" s="9">
        <f>IF("n.d."='Tx-croissance-reel'!E7,"na",'Tx-croissance-reel'!E7)</f>
        <v>-0.6</v>
      </c>
      <c r="E7" s="9">
        <f>IF("n.d."='Tx-croissance-reel'!F7,"na",'Tx-croissance-reel'!F7)</f>
        <v>1.8</v>
      </c>
      <c r="F7" s="9">
        <f>IF("n.d."='Tx-croissance-reel'!G7,"na",'Tx-croissance-reel'!G7)</f>
        <v>7.1</v>
      </c>
      <c r="G7" s="9">
        <f>IF("n.d."='Tx-croissance-reel'!H7,"na",'Tx-croissance-reel'!H7)</f>
        <v>6.9</v>
      </c>
      <c r="H7" s="9">
        <f>IF("n.d."='Tx-croissance-reel'!I7,"na",'Tx-croissance-reel'!I7)</f>
        <v>6.2</v>
      </c>
      <c r="I7" s="9">
        <f>IF("n.d."='Tx-croissance-reel'!J7,"na",'Tx-croissance-reel'!J7)</f>
        <v>5.8</v>
      </c>
      <c r="J7" s="9">
        <f>IF("n.d."='Tx-croissance-reel'!K7,"na",'Tx-croissance-reel'!K7)</f>
        <v>1.6</v>
      </c>
      <c r="K7" s="9">
        <f>IF("n.d."='Tx-croissance-reel'!L7,"na",'Tx-croissance-reel'!L7)</f>
        <v>-2.2999999999999998</v>
      </c>
      <c r="L7" s="9">
        <f>IF("n.d."='Tx-croissance-reel'!M7,"na",'Tx-croissance-reel'!M7)</f>
        <v>0.1</v>
      </c>
      <c r="M7" s="9">
        <f>IF("n.d."='Tx-croissance-reel'!N7,"na",'Tx-croissance-reel'!N7)</f>
        <v>-1.6</v>
      </c>
      <c r="N7" s="9">
        <f>IF("n.d."='Tx-croissance-reel'!O7,"na",'Tx-croissance-reel'!O7)</f>
        <v>-1.7</v>
      </c>
      <c r="O7" s="9">
        <f>IF("n.d."='Tx-croissance-reel'!P7,"na",'Tx-croissance-reel'!P7)</f>
        <v>1.6</v>
      </c>
      <c r="P7" s="9">
        <f>IF("n.d."='Tx-croissance-reel'!Q7,"na",'Tx-croissance-reel'!Q7)</f>
        <v>1.7</v>
      </c>
      <c r="Q7" s="9">
        <f>IF("n.d."='Tx-croissance-reel'!R7,"na",'Tx-croissance-reel'!R7)</f>
        <v>0.7</v>
      </c>
      <c r="R7" s="9">
        <f>IF("n.d."='Tx-croissance-reel'!S7,"na",'Tx-croissance-reel'!S7)</f>
        <v>1.6</v>
      </c>
      <c r="S7" s="9">
        <f>IF("n.d."='Tx-croissance-reel'!T7,"na",'Tx-croissance-reel'!T7)</f>
        <v>2.2999999999999998</v>
      </c>
      <c r="T7" s="9">
        <f>IF("n.d."='Tx-croissance-reel'!U7,"na",'Tx-croissance-reel'!U7)</f>
        <v>3.8</v>
      </c>
      <c r="U7" s="9">
        <f>IF("n.d."='Tx-croissance-reel'!V7,"na",'Tx-croissance-reel'!V7)</f>
        <v>2</v>
      </c>
      <c r="V7" s="9">
        <f>IF("n.d."='Tx-croissance-reel'!W7,"na",'Tx-croissance-reel'!W7)</f>
        <v>-4.4000000000000004</v>
      </c>
      <c r="W7" s="9">
        <f>IF("n.d."='Tx-croissance-reel'!X7,"na",'Tx-croissance-reel'!X7)</f>
        <v>9.8000000000000007</v>
      </c>
      <c r="X7" s="9">
        <f>IF("n.d."='Tx-croissance-reel'!Y7,"na",'Tx-croissance-reel'!Y7)</f>
        <v>9.3000000000000007</v>
      </c>
      <c r="Y7" s="9">
        <f>IF("n.d."='Tx-croissance-reel'!Z7,"na",'Tx-croissance-reel'!Z7)</f>
        <v>8.8000000000000007</v>
      </c>
      <c r="Z7" s="9">
        <f>IF("n.d."='Tx-croissance-reel'!AA7,"na",'Tx-croissance-reel'!AA7)</f>
        <v>8.8000000000000007</v>
      </c>
      <c r="AA7" s="9">
        <f>IF("n.d."='Tx-croissance-reel'!AB7,"na",'Tx-croissance-reel'!AB7)</f>
        <v>7.1792632266418899</v>
      </c>
      <c r="AB7" s="9">
        <f>IF("n.d."='Tx-croissance-reel'!AC7,"na",'Tx-croissance-reel'!AC7)</f>
        <v>7.3595290669756803</v>
      </c>
      <c r="AC7" s="9">
        <f>IF("n.d."='Tx-croissance-reel'!AD7,"na",'Tx-croissance-reel'!AD7)</f>
        <v>6.8902864662705205</v>
      </c>
      <c r="AD7" s="9">
        <f>IF("n.d."='Tx-croissance-reel'!AE7,"na",'Tx-croissance-reel'!AE7)</f>
        <v>6.7</v>
      </c>
      <c r="AE7" s="9">
        <f>IF("n.d."='Tx-croissance-reel'!AF7,"na",'Tx-croissance-reel'!AF7)</f>
        <v>0.7</v>
      </c>
      <c r="AF7" s="9">
        <f>IF("n.d."='Tx-croissance-reel'!AG7,"na",'Tx-croissance-reel'!AG7)</f>
        <v>7.1</v>
      </c>
      <c r="AG7" s="9">
        <f>IF("n.d."='Tx-croissance-reel'!AH7,"na",'Tx-croissance-reel'!AH7)</f>
        <v>6.2</v>
      </c>
      <c r="AH7" s="9">
        <f>IF("n.d."='Tx-croissance-reel'!AI7,"na",'Tx-croissance-reel'!AI7)</f>
        <v>6.5</v>
      </c>
    </row>
    <row r="8" spans="1:34" s="10" customFormat="1" x14ac:dyDescent="0.2">
      <c r="A8" s="18" t="s">
        <v>19</v>
      </c>
      <c r="B8" s="9" t="str">
        <f>IF("n.d."='Tx-croissance-reel'!C8,"na",'Tx-croissance-reel'!C8)</f>
        <v>na</v>
      </c>
      <c r="C8" s="9" t="str">
        <f>IF("n.d."='Tx-croissance-reel'!D8,"na",'Tx-croissance-reel'!D8)</f>
        <v>na</v>
      </c>
      <c r="D8" s="9">
        <f>IF("n.d."='Tx-croissance-reel'!E8,"na",'Tx-croissance-reel'!E8)</f>
        <v>2.1</v>
      </c>
      <c r="E8" s="9">
        <f>IF("n.d."='Tx-croissance-reel'!F8,"na",'Tx-croissance-reel'!F8)</f>
        <v>5</v>
      </c>
      <c r="F8" s="9">
        <f>IF("n.d."='Tx-croissance-reel'!G8,"na",'Tx-croissance-reel'!G8)</f>
        <v>4.4000000000000004</v>
      </c>
      <c r="G8" s="9">
        <f>IF("n.d."='Tx-croissance-reel'!H8,"na",'Tx-croissance-reel'!H8)</f>
        <v>4.5999999999999996</v>
      </c>
      <c r="H8" s="9">
        <f>IF("n.d."='Tx-croissance-reel'!I8,"na",'Tx-croissance-reel'!I8)</f>
        <v>6.3</v>
      </c>
      <c r="I8" s="9">
        <f>IF("n.d."='Tx-croissance-reel'!J8,"na",'Tx-croissance-reel'!J8)</f>
        <v>-28.2</v>
      </c>
      <c r="J8" s="9">
        <f>IF("n.d."='Tx-croissance-reel'!K8,"na",'Tx-croissance-reel'!K8)</f>
        <v>7.6</v>
      </c>
      <c r="K8" s="9">
        <f>IF("n.d."='Tx-croissance-reel'!L8,"na",'Tx-croissance-reel'!L8)</f>
        <v>7.5</v>
      </c>
      <c r="L8" s="9">
        <f>IF("n.d."='Tx-croissance-reel'!M8,"na",'Tx-croissance-reel'!M8)</f>
        <v>0.2</v>
      </c>
      <c r="M8" s="9">
        <f>IF("n.d."='Tx-croissance-reel'!N8,"na",'Tx-croissance-reel'!N8)</f>
        <v>-7.1</v>
      </c>
      <c r="N8" s="9">
        <f>IF("n.d."='Tx-croissance-reel'!O8,"na",'Tx-croissance-reel'!O8)</f>
        <v>0.6</v>
      </c>
      <c r="O8" s="9">
        <f>IF("n.d."='Tx-croissance-reel'!P8,"na",'Tx-croissance-reel'!P8)</f>
        <v>3.2</v>
      </c>
      <c r="P8" s="9">
        <f>IF("n.d."='Tx-croissance-reel'!Q8,"na",'Tx-croissance-reel'!Q8)</f>
        <v>3.8</v>
      </c>
      <c r="Q8" s="9">
        <f>IF("n.d."='Tx-croissance-reel'!R8,"na",'Tx-croissance-reel'!R8)</f>
        <v>2.1</v>
      </c>
      <c r="R8" s="9">
        <f>IF("n.d."='Tx-croissance-reel'!S8,"na",'Tx-croissance-reel'!S8)</f>
        <v>3.2</v>
      </c>
      <c r="S8" s="9">
        <f>IF("n.d."='Tx-croissance-reel'!T8,"na",'Tx-croissance-reel'!T8)</f>
        <v>3.2</v>
      </c>
      <c r="T8" s="9">
        <f>IF("n.d."='Tx-croissance-reel'!U8,"na",'Tx-croissance-reel'!U8)</f>
        <v>3.4</v>
      </c>
      <c r="U8" s="9">
        <f>IF("n.d."='Tx-croissance-reel'!V8,"na",'Tx-croissance-reel'!V8)</f>
        <v>4.4000000000000004</v>
      </c>
      <c r="V8" s="9">
        <f>IF("n.d."='Tx-croissance-reel'!W8,"na",'Tx-croissance-reel'!W8)</f>
        <v>5.3</v>
      </c>
      <c r="W8" s="9">
        <f>IF("n.d."='Tx-croissance-reel'!X8,"na",'Tx-croissance-reel'!X8)</f>
        <v>-1.5</v>
      </c>
      <c r="X8" s="9">
        <f>IF("n.d."='Tx-croissance-reel'!Y8,"na",'Tx-croissance-reel'!Y8)</f>
        <v>3.6</v>
      </c>
      <c r="Y8" s="9">
        <f>IF("n.d."='Tx-croissance-reel'!Z8,"na",'Tx-croissance-reel'!Z8)</f>
        <v>1</v>
      </c>
      <c r="Z8" s="9">
        <f>IF("n.d."='Tx-croissance-reel'!AA8,"na",'Tx-croissance-reel'!AA8)</f>
        <v>6.1</v>
      </c>
      <c r="AA8" s="9">
        <f>IF("n.d."='Tx-croissance-reel'!AB8,"na",'Tx-croissance-reel'!AB8)</f>
        <v>5.4331425216497902</v>
      </c>
      <c r="AB8" s="9">
        <f>IF("n.d."='Tx-croissance-reel'!AC8,"na",'Tx-croissance-reel'!AC8)</f>
        <v>4.7083646944038096</v>
      </c>
      <c r="AC8" s="9">
        <f>IF("n.d."='Tx-croissance-reel'!AD8,"na",'Tx-croissance-reel'!AD8)</f>
        <v>3.3594682031954397</v>
      </c>
      <c r="AD8" s="9">
        <f>IF("n.d."='Tx-croissance-reel'!AE8,"na",'Tx-croissance-reel'!AE8)</f>
        <v>5.6</v>
      </c>
      <c r="AE8" s="9">
        <f>IF("n.d."='Tx-croissance-reel'!AF8,"na",'Tx-croissance-reel'!AF8)</f>
        <v>1.48581796141307</v>
      </c>
      <c r="AF8" s="9">
        <f>IF("n.d."='Tx-croissance-reel'!AG8,"na",'Tx-croissance-reel'!AG8)</f>
        <v>6.2</v>
      </c>
      <c r="AG8" s="9">
        <f>IF("n.d."='Tx-croissance-reel'!AH8,"na",'Tx-croissance-reel'!AH8)</f>
        <v>4.5999999999999996</v>
      </c>
      <c r="AH8" s="9">
        <f>IF("n.d."='Tx-croissance-reel'!AI8,"na",'Tx-croissance-reel'!AI8)</f>
        <v>5.2</v>
      </c>
    </row>
    <row r="9" spans="1:34" s="10" customFormat="1" x14ac:dyDescent="0.2">
      <c r="A9" s="18" t="s">
        <v>3</v>
      </c>
      <c r="B9" s="9">
        <f>IF("n.d."='Tx-croissance-reel'!C9,"na",'Tx-croissance-reel'!C9)</f>
        <v>-0.2</v>
      </c>
      <c r="C9" s="9">
        <f>IF("n.d."='Tx-croissance-reel'!D9,"na",'Tx-croissance-reel'!D9)</f>
        <v>8.4</v>
      </c>
      <c r="D9" s="9">
        <f>IF("n.d."='Tx-croissance-reel'!E9,"na",'Tx-croissance-reel'!E9)</f>
        <v>-4.5</v>
      </c>
      <c r="E9" s="9">
        <f>IF("n.d."='Tx-croissance-reel'!F9,"na",'Tx-croissance-reel'!F9)</f>
        <v>2.2999999999999998</v>
      </c>
      <c r="F9" s="9">
        <f>IF("n.d."='Tx-croissance-reel'!G9,"na",'Tx-croissance-reel'!G9)</f>
        <v>6.6</v>
      </c>
      <c r="G9" s="9">
        <f>IF("n.d."='Tx-croissance-reel'!H9,"na",'Tx-croissance-reel'!H9)</f>
        <v>4.3</v>
      </c>
      <c r="H9" s="9">
        <f>IF("n.d."='Tx-croissance-reel'!I9,"na",'Tx-croissance-reel'!I9)</f>
        <v>6.7</v>
      </c>
      <c r="I9" s="9">
        <f>IF("n.d."='Tx-croissance-reel'!J9,"na",'Tx-croissance-reel'!J9)</f>
        <v>5</v>
      </c>
      <c r="J9" s="9">
        <f>IF("n.d."='Tx-croissance-reel'!K9,"na",'Tx-croissance-reel'!K9)</f>
        <v>5.7</v>
      </c>
      <c r="K9" s="9">
        <f>IF("n.d."='Tx-croissance-reel'!L9,"na",'Tx-croissance-reel'!L9)</f>
        <v>-3.3</v>
      </c>
      <c r="L9" s="9">
        <f>IF("n.d."='Tx-croissance-reel'!M9,"na",'Tx-croissance-reel'!M9)</f>
        <v>11.9</v>
      </c>
      <c r="M9" s="9">
        <f>IF("n.d."='Tx-croissance-reel'!N9,"na",'Tx-croissance-reel'!N9)</f>
        <v>4.3</v>
      </c>
      <c r="N9" s="9">
        <f>IF("n.d."='Tx-croissance-reel'!O9,"na",'Tx-croissance-reel'!O9)</f>
        <v>7.6</v>
      </c>
      <c r="O9" s="9">
        <f>IF("n.d."='Tx-croissance-reel'!P9,"na",'Tx-croissance-reel'!P9)</f>
        <v>2.2999999999999998</v>
      </c>
      <c r="P9" s="9">
        <f>IF("n.d."='Tx-croissance-reel'!Q9,"na",'Tx-croissance-reel'!Q9)</f>
        <v>6.1</v>
      </c>
      <c r="Q9" s="9">
        <f>IF("n.d."='Tx-croissance-reel'!R9,"na",'Tx-croissance-reel'!R9)</f>
        <v>5.3</v>
      </c>
      <c r="R9" s="9">
        <f>IF("n.d."='Tx-croissance-reel'!S9,"na",'Tx-croissance-reel'!S9)</f>
        <v>4.3</v>
      </c>
      <c r="S9" s="9">
        <f>IF("n.d."='Tx-croissance-reel'!T9,"na",'Tx-croissance-reel'!T9)</f>
        <v>5</v>
      </c>
      <c r="T9" s="9">
        <f>IF("n.d."='Tx-croissance-reel'!U9,"na",'Tx-croissance-reel'!U9)</f>
        <v>4.5</v>
      </c>
      <c r="U9" s="9">
        <f>IF("n.d."='Tx-croissance-reel'!V9,"na",'Tx-croissance-reel'!V9)</f>
        <v>5.8</v>
      </c>
      <c r="V9" s="9">
        <f>IF("n.d."='Tx-croissance-reel'!W9,"na",'Tx-croissance-reel'!W9)</f>
        <v>2.7</v>
      </c>
      <c r="W9" s="9">
        <f>IF("n.d."='Tx-croissance-reel'!X9,"na",'Tx-croissance-reel'!X9)</f>
        <v>0</v>
      </c>
      <c r="X9" s="9">
        <f>IF("n.d."='Tx-croissance-reel'!Y9,"na",'Tx-croissance-reel'!Y9)</f>
        <v>2.2999999999999998</v>
      </c>
      <c r="Y9" s="9">
        <f>IF("n.d."='Tx-croissance-reel'!Z9,"na",'Tx-croissance-reel'!Z9)</f>
        <v>7.1</v>
      </c>
      <c r="Z9" s="9">
        <f>IF("n.d."='Tx-croissance-reel'!AA9,"na",'Tx-croissance-reel'!AA9)</f>
        <v>6.2</v>
      </c>
      <c r="AA9" s="9">
        <f>IF("n.d."='Tx-croissance-reel'!AB9,"na",'Tx-croissance-reel'!AB9)</f>
        <v>5.8522992014392194</v>
      </c>
      <c r="AB9" s="9">
        <f>IF("n.d."='Tx-croissance-reel'!AC9,"na",'Tx-croissance-reel'!AC9)</f>
        <v>5.3054560832252102</v>
      </c>
      <c r="AC9" s="9">
        <f>IF("n.d."='Tx-croissance-reel'!AD9,"na",'Tx-croissance-reel'!AD9)</f>
        <v>4.7464843275848194</v>
      </c>
      <c r="AD9" s="9">
        <f>IF("n.d."='Tx-croissance-reel'!AE9,"na",'Tx-croissance-reel'!AE9)</f>
        <v>4.7561608068335</v>
      </c>
      <c r="AE9" s="9">
        <f>IF("n.d."='Tx-croissance-reel'!AF9,"na",'Tx-croissance-reel'!AF9)</f>
        <v>-1.2354504465363201</v>
      </c>
      <c r="AF9" s="9">
        <f>IF("n.d."='Tx-croissance-reel'!AG9,"na",'Tx-croissance-reel'!AG9)</f>
        <v>3.1419147766313502</v>
      </c>
      <c r="AG9" s="9">
        <f>IF("n.d."='Tx-croissance-reel'!AH9,"na",'Tx-croissance-reel'!AH9)</f>
        <v>3.5</v>
      </c>
      <c r="AH9" s="9">
        <f>IF("n.d."='Tx-croissance-reel'!AI9,"na",'Tx-croissance-reel'!AI9)</f>
        <v>4.7</v>
      </c>
    </row>
    <row r="10" spans="1:34" s="10" customFormat="1" x14ac:dyDescent="0.2">
      <c r="A10" s="18" t="s">
        <v>4</v>
      </c>
      <c r="B10" s="9">
        <f>IF("n.d."='Tx-croissance-reel'!C10,"na",'Tx-croissance-reel'!C10)</f>
        <v>2.5</v>
      </c>
      <c r="C10" s="9">
        <f>IF("n.d."='Tx-croissance-reel'!D10,"na",'Tx-croissance-reel'!D10)</f>
        <v>-6.7</v>
      </c>
      <c r="D10" s="9">
        <f>IF("n.d."='Tx-croissance-reel'!E10,"na",'Tx-croissance-reel'!E10)</f>
        <v>0.2</v>
      </c>
      <c r="E10" s="9">
        <f>IF("n.d."='Tx-croissance-reel'!F10,"na",'Tx-croissance-reel'!F10)</f>
        <v>4</v>
      </c>
      <c r="F10" s="9">
        <f>IF("n.d."='Tx-croissance-reel'!G10,"na",'Tx-croissance-reel'!G10)</f>
        <v>2.6</v>
      </c>
      <c r="G10" s="9">
        <f>IF("n.d."='Tx-croissance-reel'!H10,"na",'Tx-croissance-reel'!H10)</f>
        <v>3.4</v>
      </c>
      <c r="H10" s="9">
        <f>IF("n.d."='Tx-croissance-reel'!I10,"na",'Tx-croissance-reel'!I10)</f>
        <v>3.4</v>
      </c>
      <c r="I10" s="9">
        <f>IF("n.d."='Tx-croissance-reel'!J10,"na",'Tx-croissance-reel'!J10)</f>
        <v>6.7</v>
      </c>
      <c r="J10" s="9">
        <f>IF("n.d."='Tx-croissance-reel'!K10,"na",'Tx-croissance-reel'!K10)</f>
        <v>-0.6</v>
      </c>
      <c r="K10" s="9">
        <f>IF("n.d."='Tx-croissance-reel'!L10,"na",'Tx-croissance-reel'!L10)</f>
        <v>-0.2</v>
      </c>
      <c r="L10" s="9">
        <f>IF("n.d."='Tx-croissance-reel'!M10,"na",'Tx-croissance-reel'!M10)</f>
        <v>5.8</v>
      </c>
      <c r="M10" s="9">
        <f>IF("n.d."='Tx-croissance-reel'!N10,"na",'Tx-croissance-reel'!N10)</f>
        <v>5.8</v>
      </c>
      <c r="N10" s="9">
        <f>IF("n.d."='Tx-croissance-reel'!O10,"na",'Tx-croissance-reel'!O10)</f>
        <v>3.8</v>
      </c>
      <c r="O10" s="9">
        <f>IF("n.d."='Tx-croissance-reel'!P10,"na",'Tx-croissance-reel'!P10)</f>
        <v>-0.8</v>
      </c>
      <c r="P10" s="9">
        <f>IF("n.d."='Tx-croissance-reel'!Q10,"na",'Tx-croissance-reel'!Q10)</f>
        <v>7.4</v>
      </c>
      <c r="Q10" s="9">
        <f>IF("n.d."='Tx-croissance-reel'!R10,"na",'Tx-croissance-reel'!R10)</f>
        <v>5.8</v>
      </c>
      <c r="R10" s="9">
        <f>IF("n.d."='Tx-croissance-reel'!S10,"na",'Tx-croissance-reel'!S10)</f>
        <v>3.1</v>
      </c>
      <c r="S10" s="9">
        <f>IF("n.d."='Tx-croissance-reel'!T10,"na",'Tx-croissance-reel'!T10)</f>
        <v>9.6</v>
      </c>
      <c r="T10" s="9">
        <f>IF("n.d."='Tx-croissance-reel'!U10,"na",'Tx-croissance-reel'!U10)</f>
        <v>-0.7</v>
      </c>
      <c r="U10" s="9">
        <f>IF("n.d."='Tx-croissance-reel'!V10,"na",'Tx-croissance-reel'!V10)</f>
        <v>8.4</v>
      </c>
      <c r="V10" s="9">
        <f>IF("n.d."='Tx-croissance-reel'!W10,"na",'Tx-croissance-reel'!W10)</f>
        <v>2.2999999999999998</v>
      </c>
      <c r="W10" s="9">
        <f>IF("n.d."='Tx-croissance-reel'!X10,"na",'Tx-croissance-reel'!X10)</f>
        <v>11.1</v>
      </c>
      <c r="X10" s="9">
        <f>IF("n.d."='Tx-croissance-reel'!Y10,"na",'Tx-croissance-reel'!Y10)</f>
        <v>5.3</v>
      </c>
      <c r="Y10" s="9">
        <f>IF("n.d."='Tx-croissance-reel'!Z10,"na",'Tx-croissance-reel'!Z10)</f>
        <v>7.3</v>
      </c>
      <c r="Z10" s="9">
        <f>IF("n.d."='Tx-croissance-reel'!AA10,"na",'Tx-croissance-reel'!AA10)</f>
        <v>4.7</v>
      </c>
      <c r="AA10" s="9">
        <f>IF("n.d."='Tx-croissance-reel'!AB10,"na",'Tx-croissance-reel'!AB10)</f>
        <v>5.7409013039857504</v>
      </c>
      <c r="AB10" s="9">
        <f>IF("n.d."='Tx-croissance-reel'!AC10,"na",'Tx-croissance-reel'!AC10)</f>
        <v>5.0013586294443302</v>
      </c>
      <c r="AC10" s="9">
        <f>IF("n.d."='Tx-croissance-reel'!AD10,"na",'Tx-croissance-reel'!AD10)</f>
        <v>7.2114052876290202</v>
      </c>
      <c r="AD10" s="9">
        <f>IF("n.d."='Tx-croissance-reel'!AE10,"na",'Tx-croissance-reel'!AE10)</f>
        <v>5.93986455373234</v>
      </c>
      <c r="AE10" s="9">
        <f>IF("n.d."='Tx-croissance-reel'!AF10,"na",'Tx-croissance-reel'!AF10)</f>
        <v>3.5793879696756998</v>
      </c>
      <c r="AF10" s="9">
        <f>IF("n.d."='Tx-croissance-reel'!AG10,"na",'Tx-croissance-reel'!AG10)</f>
        <v>1.4</v>
      </c>
      <c r="AG10" s="9">
        <f>IF("n.d."='Tx-croissance-reel'!AH10,"na",'Tx-croissance-reel'!AH10)</f>
        <v>11.9</v>
      </c>
      <c r="AH10" s="9">
        <f>IF("n.d."='Tx-croissance-reel'!AI10,"na",'Tx-croissance-reel'!AI10)</f>
        <v>2.5</v>
      </c>
    </row>
    <row r="11" spans="1:34" s="10" customFormat="1" x14ac:dyDescent="0.2">
      <c r="A11" s="18" t="s">
        <v>13</v>
      </c>
      <c r="B11" s="9">
        <f>IF("n.d."='Tx-croissance-reel'!C11,"na",'Tx-croissance-reel'!C11)</f>
        <v>0.8</v>
      </c>
      <c r="C11" s="9">
        <f>IF("n.d."='Tx-croissance-reel'!D11,"na",'Tx-croissance-reel'!D11)</f>
        <v>0.9</v>
      </c>
      <c r="D11" s="9">
        <f>IF("n.d."='Tx-croissance-reel'!E11,"na",'Tx-croissance-reel'!E11)</f>
        <v>-0.7</v>
      </c>
      <c r="E11" s="9">
        <f>IF("n.d."='Tx-croissance-reel'!F11,"na",'Tx-croissance-reel'!F11)</f>
        <v>2.9</v>
      </c>
      <c r="F11" s="9">
        <f>IF("n.d."='Tx-croissance-reel'!G11,"na",'Tx-croissance-reel'!G11)</f>
        <v>4.8</v>
      </c>
      <c r="G11" s="9">
        <f>IF("n.d."='Tx-croissance-reel'!H11,"na",'Tx-croissance-reel'!H11)</f>
        <v>5.0999999999999996</v>
      </c>
      <c r="H11" s="9">
        <f>IF("n.d."='Tx-croissance-reel'!I11,"na",'Tx-croissance-reel'!I11)</f>
        <v>5</v>
      </c>
      <c r="I11" s="9">
        <f>IF("n.d."='Tx-croissance-reel'!J11,"na",'Tx-croissance-reel'!J11)</f>
        <v>5.7</v>
      </c>
      <c r="J11" s="9">
        <f>IF("n.d."='Tx-croissance-reel'!K11,"na",'Tx-croissance-reel'!K11)</f>
        <v>5.0999999999999996</v>
      </c>
      <c r="K11" s="9">
        <f>IF("n.d."='Tx-croissance-reel'!L11,"na",'Tx-croissance-reel'!L11)</f>
        <v>5.6</v>
      </c>
      <c r="L11" s="9">
        <f>IF("n.d."='Tx-croissance-reel'!M11,"na",'Tx-croissance-reel'!M11)</f>
        <v>5.6</v>
      </c>
      <c r="M11" s="9">
        <f>IF("n.d."='Tx-croissance-reel'!N11,"na",'Tx-croissance-reel'!N11)</f>
        <v>1.2</v>
      </c>
      <c r="N11" s="9">
        <f>IF("n.d."='Tx-croissance-reel'!O11,"na",'Tx-croissance-reel'!O11)</f>
        <v>6.7</v>
      </c>
      <c r="O11" s="9">
        <f>IF("n.d."='Tx-croissance-reel'!P11,"na",'Tx-croissance-reel'!P11)</f>
        <v>5.8</v>
      </c>
      <c r="P11" s="9">
        <f>IF("n.d."='Tx-croissance-reel'!Q11,"na",'Tx-croissance-reel'!Q11)</f>
        <v>5.7</v>
      </c>
      <c r="Q11" s="9">
        <f>IF("n.d."='Tx-croissance-reel'!R11,"na",'Tx-croissance-reel'!R11)</f>
        <v>2.5</v>
      </c>
      <c r="R11" s="9">
        <f>IF("n.d."='Tx-croissance-reel'!S11,"na",'Tx-croissance-reel'!S11)</f>
        <v>4.9000000000000004</v>
      </c>
      <c r="S11" s="9">
        <f>IF("n.d."='Tx-croissance-reel'!T11,"na",'Tx-croissance-reel'!T11)</f>
        <v>3.7</v>
      </c>
      <c r="T11" s="9">
        <f>IF("n.d."='Tx-croissance-reel'!U11,"na",'Tx-croissance-reel'!U11)</f>
        <v>2.1</v>
      </c>
      <c r="U11" s="9">
        <f>IF("n.d."='Tx-croissance-reel'!V11,"na",'Tx-croissance-reel'!V11)</f>
        <v>4.2</v>
      </c>
      <c r="V11" s="9">
        <f>IF("n.d."='Tx-croissance-reel'!W11,"na",'Tx-croissance-reel'!W11)</f>
        <v>1.7</v>
      </c>
      <c r="W11" s="9">
        <f>IF("n.d."='Tx-croissance-reel'!X11,"na",'Tx-croissance-reel'!X11)</f>
        <v>3.4</v>
      </c>
      <c r="X11" s="9">
        <f>IF("n.d."='Tx-croissance-reel'!Y11,"na",'Tx-croissance-reel'!Y11)</f>
        <v>3.5</v>
      </c>
      <c r="Y11" s="9">
        <f>IF("n.d."='Tx-croissance-reel'!Z11,"na",'Tx-croissance-reel'!Z11)</f>
        <v>3.9</v>
      </c>
      <c r="Z11" s="9">
        <f>IF("n.d."='Tx-croissance-reel'!AA11,"na",'Tx-croissance-reel'!AA11)</f>
        <v>6.4</v>
      </c>
      <c r="AA11" s="9">
        <f>IF("n.d."='Tx-croissance-reel'!AB11,"na",'Tx-croissance-reel'!AB11)</f>
        <v>6.3560685720812193</v>
      </c>
      <c r="AB11" s="9">
        <f>IF("n.d."='Tx-croissance-reel'!AC11,"na",'Tx-croissance-reel'!AC11)</f>
        <v>7.4074858460197808</v>
      </c>
      <c r="AC11" s="9">
        <f>IF("n.d."='Tx-croissance-reel'!AD11,"na",'Tx-croissance-reel'!AD11)</f>
        <v>6.2092410338886204</v>
      </c>
      <c r="AD11" s="9">
        <f>IF("n.d."='Tx-croissance-reel'!AE11,"na",'Tx-croissance-reel'!AE11)</f>
        <v>4.6136280976224198</v>
      </c>
      <c r="AE11" s="9">
        <f>IF("n.d."='Tx-croissance-reel'!AF11,"na",'Tx-croissance-reel'!AF11)</f>
        <v>1.3255051409066398</v>
      </c>
      <c r="AF11" s="9">
        <f>IF("n.d."='Tx-croissance-reel'!AG11,"na",'Tx-croissance-reel'!AG11)</f>
        <v>6.5</v>
      </c>
      <c r="AG11" s="9">
        <f>IF("n.d."='Tx-croissance-reel'!AH11,"na",'Tx-croissance-reel'!AH11)</f>
        <v>3.8</v>
      </c>
      <c r="AH11" s="9">
        <f>IF("n.d."='Tx-croissance-reel'!AI11,"na",'Tx-croissance-reel'!AI11)</f>
        <v>4.5999999999999996</v>
      </c>
    </row>
    <row r="12" spans="1:34" s="10" customFormat="1" x14ac:dyDescent="0.2">
      <c r="A12" s="18" t="s">
        <v>6</v>
      </c>
      <c r="B12" s="9">
        <f>IF("n.d."='Tx-croissance-reel'!C12,"na",'Tx-croissance-reel'!C12)</f>
        <v>0.9</v>
      </c>
      <c r="C12" s="9">
        <f>IF("n.d."='Tx-croissance-reel'!D12,"na",'Tx-croissance-reel'!D12)</f>
        <v>-10.5</v>
      </c>
      <c r="D12" s="9">
        <f>IF("n.d."='Tx-croissance-reel'!E12,"na",'Tx-croissance-reel'!E12)</f>
        <v>-13.7</v>
      </c>
      <c r="E12" s="9">
        <f>IF("n.d."='Tx-croissance-reel'!F12,"na",'Tx-croissance-reel'!F12)</f>
        <v>16.2</v>
      </c>
      <c r="F12" s="9">
        <f>IF("n.d."='Tx-croissance-reel'!G12,"na",'Tx-croissance-reel'!G12)</f>
        <v>6.8</v>
      </c>
      <c r="G12" s="9">
        <f>IF("n.d."='Tx-croissance-reel'!H12,"na",'Tx-croissance-reel'!H12)</f>
        <v>9.6999999999999993</v>
      </c>
      <c r="H12" s="9">
        <f>IF("n.d."='Tx-croissance-reel'!I12,"na",'Tx-croissance-reel'!I12)</f>
        <v>4.3</v>
      </c>
      <c r="I12" s="9">
        <f>IF("n.d."='Tx-croissance-reel'!J12,"na",'Tx-croissance-reel'!J12)</f>
        <v>-2.2000000000000002</v>
      </c>
      <c r="J12" s="9">
        <f>IF("n.d."='Tx-croissance-reel'!K12,"na",'Tx-croissance-reel'!K12)</f>
        <v>3</v>
      </c>
      <c r="K12" s="9">
        <f>IF("n.d."='Tx-croissance-reel'!L12,"na",'Tx-croissance-reel'!L12)</f>
        <v>-0.8</v>
      </c>
      <c r="L12" s="9">
        <f>IF("n.d."='Tx-croissance-reel'!M12,"na",'Tx-croissance-reel'!M12)</f>
        <v>0.6</v>
      </c>
      <c r="M12" s="9">
        <f>IF("n.d."='Tx-croissance-reel'!N12,"na",'Tx-croissance-reel'!N12)</f>
        <v>4.0999999999999996</v>
      </c>
      <c r="N12" s="9">
        <f>IF("n.d."='Tx-croissance-reel'!O12,"na",'Tx-croissance-reel'!O12)</f>
        <v>2</v>
      </c>
      <c r="O12" s="9">
        <f>IF("n.d."='Tx-croissance-reel'!P12,"na",'Tx-croissance-reel'!P12)</f>
        <v>2.5</v>
      </c>
      <c r="P12" s="9">
        <f>IF("n.d."='Tx-croissance-reel'!Q12,"na",'Tx-croissance-reel'!Q12)</f>
        <v>1.3</v>
      </c>
      <c r="Q12" s="9">
        <f>IF("n.d."='Tx-croissance-reel'!R12,"na",'Tx-croissance-reel'!R12)</f>
        <v>3.9</v>
      </c>
      <c r="R12" s="9">
        <f>IF("n.d."='Tx-croissance-reel'!S12,"na",'Tx-croissance-reel'!S12)</f>
        <v>2.1</v>
      </c>
      <c r="S12" s="9">
        <f>IF("n.d."='Tx-croissance-reel'!T12,"na",'Tx-croissance-reel'!T12)</f>
        <v>2.4</v>
      </c>
      <c r="T12" s="9">
        <f>IF("n.d."='Tx-croissance-reel'!U12,"na",'Tx-croissance-reel'!U12)</f>
        <v>3.4</v>
      </c>
      <c r="U12" s="9">
        <f>IF("n.d."='Tx-croissance-reel'!V12,"na",'Tx-croissance-reel'!V12)</f>
        <v>4</v>
      </c>
      <c r="V12" s="9">
        <f>IF("n.d."='Tx-croissance-reel'!W12,"na",'Tx-croissance-reel'!W12)</f>
        <v>4.8</v>
      </c>
      <c r="W12" s="9">
        <f>IF("n.d."='Tx-croissance-reel'!X12,"na",'Tx-croissance-reel'!X12)</f>
        <v>5.8</v>
      </c>
      <c r="X12" s="9">
        <f>IF("n.d."='Tx-croissance-reel'!Y12,"na",'Tx-croissance-reel'!Y12)</f>
        <v>6.1</v>
      </c>
      <c r="Y12" s="9">
        <f>IF("n.d."='Tx-croissance-reel'!Z12,"na",'Tx-croissance-reel'!Z12)</f>
        <v>5.9</v>
      </c>
      <c r="Z12" s="9">
        <f>IF("n.d."='Tx-croissance-reel'!AA12,"na",'Tx-croissance-reel'!AA12)</f>
        <v>5.7</v>
      </c>
      <c r="AA12" s="9">
        <f>IF("n.d."='Tx-croissance-reel'!AB12,"na",'Tx-croissance-reel'!AB12)</f>
        <v>5.5590793063859101</v>
      </c>
      <c r="AB12" s="9">
        <f>IF("n.d."='Tx-croissance-reel'!AC12,"na",'Tx-croissance-reel'!AC12)</f>
        <v>4.3477371721530398</v>
      </c>
      <c r="AC12" s="9">
        <f>IF("n.d."='Tx-croissance-reel'!AD12,"na",'Tx-croissance-reel'!AD12)</f>
        <v>4.9762039839301497</v>
      </c>
      <c r="AD12" s="9">
        <f>IF("n.d."='Tx-croissance-reel'!AE12,"na",'Tx-croissance-reel'!AE12)</f>
        <v>4.9000000000000004</v>
      </c>
      <c r="AE12" s="9">
        <f>IF("n.d."='Tx-croissance-reel'!AF12,"na",'Tx-croissance-reel'!AF12)</f>
        <v>2</v>
      </c>
      <c r="AF12" s="9">
        <f>IF("n.d."='Tx-croissance-reel'!AG12,"na",'Tx-croissance-reel'!AG12)</f>
        <v>6</v>
      </c>
      <c r="AG12" s="9">
        <f>IF("n.d."='Tx-croissance-reel'!AH12,"na",'Tx-croissance-reel'!AH12)</f>
        <v>5.8</v>
      </c>
      <c r="AH12" s="9">
        <f>IF("n.d."='Tx-croissance-reel'!AI12,"na",'Tx-croissance-reel'!AI12)</f>
        <v>6.4</v>
      </c>
    </row>
    <row r="13" spans="1:34" x14ac:dyDescent="0.2">
      <c r="A13"/>
    </row>
    <row r="14" spans="1:34" x14ac:dyDescent="0.2">
      <c r="A14" s="19" t="s">
        <v>14</v>
      </c>
    </row>
    <row r="15" spans="1:34" x14ac:dyDescent="0.2">
      <c r="A15"/>
    </row>
    <row r="16" spans="1:34" x14ac:dyDescent="0.2">
      <c r="A16" s="20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horizont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Tx-croissance-reel</vt:lpstr>
      <vt:lpstr>Real-GDP-Growth</vt:lpstr>
      <vt:lpstr>'Real-GDP-Growth'!Zone_d_impression</vt:lpstr>
      <vt:lpstr>'Tx-croissance-reel'!Zone_d_impression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Chantal COURTIN</dc:creator>
  <cp:lastModifiedBy>CHEILAN Thomas (DGSEI DECI)</cp:lastModifiedBy>
  <cp:lastPrinted>2006-12-12T15:05:49Z</cp:lastPrinted>
  <dcterms:created xsi:type="dcterms:W3CDTF">2005-12-08T13:54:32Z</dcterms:created>
  <dcterms:modified xsi:type="dcterms:W3CDTF">2024-12-04T15:15:36Z</dcterms:modified>
</cp:coreProperties>
</file>