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updateLinks="always" defaultThemeVersion="124226"/>
  <mc:AlternateContent xmlns:mc="http://schemas.openxmlformats.org/markup-compatibility/2006">
    <mc:Choice Requires="x15">
      <x15ac:absPath xmlns:x15ac="http://schemas.microsoft.com/office/spreadsheetml/2010/11/ac" url="Z:\9. BASE DE DONNEES\.2.SERIES_SADEV_INTERNET\Site DGEI\Séries 2022\CEMAC\Publications 2022\"/>
    </mc:Choice>
  </mc:AlternateContent>
  <bookViews>
    <workbookView xWindow="16740" yWindow="7800" windowWidth="32850" windowHeight="8565"/>
  </bookViews>
  <sheets>
    <sheet name="Dette-exterieure-totale" sheetId="1" r:id="rId1"/>
  </sheets>
  <definedNames>
    <definedName name="_xlnm.Print_Area" localSheetId="0">'Dette-exterieure-totale'!$B$1:$R$13</definedName>
  </definedNames>
  <calcPr calcId="162913"/>
</workbook>
</file>

<file path=xl/calcChain.xml><?xml version="1.0" encoding="utf-8"?>
<calcChain xmlns="http://schemas.openxmlformats.org/spreadsheetml/2006/main">
  <c r="AC8" i="1" l="1"/>
</calcChain>
</file>

<file path=xl/sharedStrings.xml><?xml version="1.0" encoding="utf-8"?>
<sst xmlns="http://schemas.openxmlformats.org/spreadsheetml/2006/main" count="11" uniqueCount="10">
  <si>
    <t>Cameroun</t>
  </si>
  <si>
    <t>RCA</t>
  </si>
  <si>
    <t>Congo</t>
  </si>
  <si>
    <t>Gabon</t>
  </si>
  <si>
    <t>Tchad</t>
  </si>
  <si>
    <t>Guinée Équatoriale</t>
  </si>
  <si>
    <t>( en millions USD )</t>
  </si>
  <si>
    <t xml:space="preserve">Dette extérieure totale </t>
  </si>
  <si>
    <t>Sources : Banque Mondiale</t>
  </si>
  <si>
    <t>n.d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</si>
</sst>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"/>
    <numFmt numFmtId="166" formatCode="0.0"/>
  </numFmts>
  <fonts count="6" x14ac:knownFonts="1">
    <font>
      <sz val="10"/>
      <name val="Arial"/>
    </font>
    <font>
      <sz val="8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9">
    <xf numFmtId="0" fontId="0" fillId="0" borderId="0" xfId="0"/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vertical="center"/>
    </xf>
    <xf numFmtId="0" fontId="0" fillId="0" borderId="0" xfId="0" applyAlignment="1">
      <alignment vertical="center"/>
    </xf>
    <xf numFmtId="0" fontId="3" fillId="0" borderId="0" xfId="0" applyFont="1" applyAlignment="1">
      <alignment horizontal="left" vertical="center" wrapText="1"/>
    </xf>
    <xf numFmtId="164" fontId="4" fillId="0" borderId="0" xfId="0" applyNumberFormat="1" applyFont="1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wrapText="1"/>
    </xf>
    <xf numFmtId="0" fontId="5" fillId="0" borderId="0" xfId="0" applyFont="1" applyAlignment="1">
      <alignment horizontal="right"/>
    </xf>
    <xf numFmtId="0" fontId="0" fillId="0" borderId="0" xfId="0" applyAlignment="1">
      <alignment horizontal="center"/>
    </xf>
    <xf numFmtId="0" fontId="3" fillId="0" borderId="0" xfId="0" applyFont="1" applyFill="1" applyAlignment="1">
      <alignment horizontal="right" vertical="center"/>
    </xf>
    <xf numFmtId="0" fontId="3" fillId="0" borderId="0" xfId="0" applyFont="1" applyFill="1" applyAlignment="1">
      <alignment vertical="center"/>
    </xf>
    <xf numFmtId="0" fontId="2" fillId="0" borderId="0" xfId="0" applyFont="1" applyAlignment="1">
      <alignment horizontal="left" wrapText="1"/>
    </xf>
    <xf numFmtId="0" fontId="0" fillId="0" borderId="0" xfId="0" applyAlignment="1">
      <alignment horizontal="left"/>
    </xf>
    <xf numFmtId="0" fontId="0" fillId="0" borderId="0" xfId="0" applyAlignment="1">
      <alignment horizontal="left" wrapText="1"/>
    </xf>
    <xf numFmtId="164" fontId="5" fillId="0" borderId="0" xfId="0" applyNumberFormat="1" applyFont="1" applyAlignment="1">
      <alignment horizontal="right" vertical="center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horizontal="left"/>
    </xf>
    <xf numFmtId="164" fontId="0" fillId="0" borderId="0" xfId="0" applyNumberFormat="1" applyAlignment="1">
      <alignment horizontal="right"/>
    </xf>
    <xf numFmtId="164" fontId="0" fillId="0" borderId="0" xfId="0" applyNumberFormat="1" applyAlignment="1">
      <alignment vertical="center"/>
    </xf>
    <xf numFmtId="166" fontId="5" fillId="0" borderId="0" xfId="0" applyNumberFormat="1" applyFont="1" applyAlignment="1">
      <alignment horizontal="right"/>
    </xf>
    <xf numFmtId="166" fontId="5" fillId="0" borderId="0" xfId="0" applyNumberFormat="1" applyFont="1" applyAlignment="1">
      <alignment horizontal="right" vertical="center"/>
    </xf>
    <xf numFmtId="166" fontId="0" fillId="0" borderId="0" xfId="0" applyNumberFormat="1" applyAlignment="1">
      <alignment horizontal="right"/>
    </xf>
    <xf numFmtId="166" fontId="0" fillId="0" borderId="0" xfId="0" applyNumberFormat="1" applyAlignment="1">
      <alignment vertical="center"/>
    </xf>
    <xf numFmtId="164" fontId="0" fillId="0" borderId="0" xfId="0" applyNumberFormat="1" applyAlignment="1">
      <alignment horizontal="right" vertical="center" indent="1"/>
    </xf>
    <xf numFmtId="0" fontId="5" fillId="0" borderId="0" xfId="0" applyFont="1" applyAlignment="1">
      <alignment wrapText="1"/>
    </xf>
    <xf numFmtId="0" fontId="0" fillId="0" borderId="0" xfId="0" applyAlignme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G28"/>
  <sheetViews>
    <sheetView tabSelected="1" zoomScaleNormal="100" workbookViewId="0">
      <selection activeCell="G22" sqref="G22"/>
    </sheetView>
  </sheetViews>
  <sheetFormatPr baseColWidth="10" defaultRowHeight="12.75" x14ac:dyDescent="0.2"/>
  <cols>
    <col min="2" max="2" width="19.5703125" style="9" customWidth="1"/>
    <col min="3" max="14" width="8.7109375" style="10" customWidth="1"/>
    <col min="15" max="15" width="8.7109375" style="11" customWidth="1"/>
    <col min="16" max="26" width="8.7109375" customWidth="1"/>
  </cols>
  <sheetData>
    <row r="1" spans="2:33" ht="18" customHeight="1" x14ac:dyDescent="0.25">
      <c r="B1" s="19" t="s">
        <v>7</v>
      </c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5"/>
      <c r="Q1" s="15"/>
      <c r="R1" s="15"/>
      <c r="S1" s="15"/>
      <c r="T1" s="15"/>
    </row>
    <row r="2" spans="2:33" ht="13.5" customHeight="1" x14ac:dyDescent="0.2">
      <c r="B2" s="16" t="s">
        <v>6</v>
      </c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5"/>
      <c r="Q2" s="15"/>
      <c r="R2" s="15"/>
      <c r="S2" s="15"/>
      <c r="T2" s="15"/>
    </row>
    <row r="3" spans="2:33" s="3" customFormat="1" ht="33" customHeight="1" x14ac:dyDescent="0.2">
      <c r="B3" s="1"/>
      <c r="C3" s="2">
        <v>1991</v>
      </c>
      <c r="D3" s="2">
        <v>1992</v>
      </c>
      <c r="E3" s="2">
        <v>1993</v>
      </c>
      <c r="F3" s="2">
        <v>1994</v>
      </c>
      <c r="G3" s="2">
        <v>1995</v>
      </c>
      <c r="H3" s="2">
        <v>1996</v>
      </c>
      <c r="I3" s="2">
        <v>1997</v>
      </c>
      <c r="J3" s="2">
        <v>1998</v>
      </c>
      <c r="K3" s="2">
        <v>1999</v>
      </c>
      <c r="L3" s="2">
        <v>2000</v>
      </c>
      <c r="M3" s="2">
        <v>2001</v>
      </c>
      <c r="N3" s="12">
        <v>2002</v>
      </c>
      <c r="O3" s="12">
        <v>2003</v>
      </c>
      <c r="P3" s="13">
        <v>2004</v>
      </c>
      <c r="Q3" s="13">
        <v>2005</v>
      </c>
      <c r="R3" s="13">
        <v>2006</v>
      </c>
      <c r="S3" s="13">
        <v>2007</v>
      </c>
      <c r="T3" s="13">
        <v>2008</v>
      </c>
      <c r="U3" s="13">
        <v>2009</v>
      </c>
      <c r="V3" s="13">
        <v>2010</v>
      </c>
      <c r="W3" s="13">
        <v>2011</v>
      </c>
      <c r="X3" s="13">
        <v>2012</v>
      </c>
      <c r="Y3" s="13">
        <v>2013</v>
      </c>
      <c r="Z3" s="13">
        <v>2014</v>
      </c>
      <c r="AA3" s="3">
        <v>2015</v>
      </c>
      <c r="AB3" s="3">
        <v>2016</v>
      </c>
      <c r="AC3" s="3">
        <v>2017</v>
      </c>
      <c r="AD3" s="3">
        <v>2018</v>
      </c>
      <c r="AE3" s="3">
        <v>2019</v>
      </c>
      <c r="AF3" s="3">
        <v>2020</v>
      </c>
      <c r="AG3" s="3">
        <v>2021</v>
      </c>
    </row>
    <row r="4" spans="2:33" s="4" customFormat="1" ht="12.75" customHeight="1" x14ac:dyDescent="0.2">
      <c r="B4" s="18" t="s">
        <v>0</v>
      </c>
      <c r="C4" s="17">
        <v>6767.2239058999994</v>
      </c>
      <c r="D4" s="17">
        <v>7514.9319372</v>
      </c>
      <c r="E4" s="17">
        <v>7745.3064585000002</v>
      </c>
      <c r="F4" s="17">
        <v>9358.5160390000001</v>
      </c>
      <c r="G4" s="17">
        <v>10953.419023299999</v>
      </c>
      <c r="H4" s="17">
        <v>11074.5297013</v>
      </c>
      <c r="I4" s="17">
        <v>10751.459761799999</v>
      </c>
      <c r="J4" s="17">
        <v>11317.978713100001</v>
      </c>
      <c r="K4" s="17">
        <v>10765.384769600001</v>
      </c>
      <c r="L4" s="17">
        <v>10561.281361399999</v>
      </c>
      <c r="M4" s="17">
        <v>9748.8443129999996</v>
      </c>
      <c r="N4" s="17">
        <v>10285.903206000001</v>
      </c>
      <c r="O4" s="17">
        <v>11408.147625600001</v>
      </c>
      <c r="P4" s="17">
        <v>10855.7827082</v>
      </c>
      <c r="Q4" s="17">
        <v>7700.0898178999996</v>
      </c>
      <c r="R4" s="17">
        <v>3418.5587756999998</v>
      </c>
      <c r="S4" s="17">
        <v>3085.5521206999997</v>
      </c>
      <c r="T4" s="17">
        <v>2835.5535884000001</v>
      </c>
      <c r="U4" s="17">
        <v>3237.3209069</v>
      </c>
      <c r="V4" s="17">
        <v>3190.1783686999997</v>
      </c>
      <c r="W4" s="17">
        <v>3094.5213484000001</v>
      </c>
      <c r="X4" s="17">
        <v>3887.9107764999999</v>
      </c>
      <c r="Y4" s="17">
        <v>5177.9906261999995</v>
      </c>
      <c r="Z4" s="17">
        <v>5765.5411690999999</v>
      </c>
      <c r="AA4" s="20">
        <v>7304.9046669999998</v>
      </c>
      <c r="AB4" s="20">
        <v>7826.7956421999997</v>
      </c>
      <c r="AC4" s="20">
        <v>10009.7692295</v>
      </c>
      <c r="AD4" s="21">
        <v>10863.980452899999</v>
      </c>
      <c r="AE4" s="21">
        <v>12872.3186116</v>
      </c>
      <c r="AF4" s="21">
        <v>14783.909843200001</v>
      </c>
      <c r="AG4" s="21">
        <v>16003.2684144</v>
      </c>
    </row>
    <row r="5" spans="2:33" s="4" customFormat="1" x14ac:dyDescent="0.2">
      <c r="B5" s="18" t="s">
        <v>1</v>
      </c>
      <c r="C5" s="17">
        <v>794.18018400000005</v>
      </c>
      <c r="D5" s="17">
        <v>813.8861885</v>
      </c>
      <c r="E5" s="17">
        <v>875.12894260000007</v>
      </c>
      <c r="F5" s="17">
        <v>888.05075079999995</v>
      </c>
      <c r="G5" s="17">
        <v>945.98316030000001</v>
      </c>
      <c r="H5" s="17">
        <v>932.74693329999991</v>
      </c>
      <c r="I5" s="17">
        <v>882.95861309999998</v>
      </c>
      <c r="J5" s="17">
        <v>918.8252688</v>
      </c>
      <c r="K5" s="17">
        <v>924.19436250000001</v>
      </c>
      <c r="L5" s="17">
        <v>869.00879529999997</v>
      </c>
      <c r="M5" s="17">
        <v>834.81071810000003</v>
      </c>
      <c r="N5" s="17">
        <v>1083.5761407</v>
      </c>
      <c r="O5" s="17">
        <v>1064.2438259999999</v>
      </c>
      <c r="P5" s="17">
        <v>1116.7325916</v>
      </c>
      <c r="Q5" s="17">
        <v>1044.7789871</v>
      </c>
      <c r="R5" s="17">
        <v>1049.1015540999999</v>
      </c>
      <c r="S5" s="17">
        <v>1029.8583896</v>
      </c>
      <c r="T5" s="17">
        <v>998.70875209999997</v>
      </c>
      <c r="U5" s="17">
        <v>550.61921600000005</v>
      </c>
      <c r="V5" s="17">
        <v>634.31503459999999</v>
      </c>
      <c r="W5" s="17">
        <v>571.42876220000005</v>
      </c>
      <c r="X5" s="17">
        <v>577.43920939999998</v>
      </c>
      <c r="Y5" s="17">
        <v>597.85524529999998</v>
      </c>
      <c r="Z5" s="17">
        <v>661.88847539999995</v>
      </c>
      <c r="AA5" s="20">
        <v>730.70397509999998</v>
      </c>
      <c r="AB5" s="20">
        <v>735.26557079999998</v>
      </c>
      <c r="AC5" s="20">
        <v>762.48072960000002</v>
      </c>
      <c r="AD5" s="21">
        <v>819.48089449999998</v>
      </c>
      <c r="AE5" s="21">
        <v>849.44281970000009</v>
      </c>
      <c r="AF5" s="21">
        <v>898.73012110000002</v>
      </c>
      <c r="AG5" s="21">
        <v>1115.4632517</v>
      </c>
    </row>
    <row r="6" spans="2:33" s="4" customFormat="1" x14ac:dyDescent="0.2">
      <c r="B6" s="18" t="s">
        <v>2</v>
      </c>
      <c r="C6" s="17">
        <v>4786.6056447999999</v>
      </c>
      <c r="D6" s="17">
        <v>4725.6585400000004</v>
      </c>
      <c r="E6" s="17">
        <v>5092.9403826000007</v>
      </c>
      <c r="F6" s="17">
        <v>5414.0667418000003</v>
      </c>
      <c r="G6" s="17">
        <v>6009.9948838999999</v>
      </c>
      <c r="H6" s="17">
        <v>5220.8973923999993</v>
      </c>
      <c r="I6" s="17">
        <v>5032.5322834999997</v>
      </c>
      <c r="J6" s="17">
        <v>5100.2946603</v>
      </c>
      <c r="K6" s="17">
        <v>5028.2254581000007</v>
      </c>
      <c r="L6" s="17">
        <v>4675.9497215000001</v>
      </c>
      <c r="M6" s="17">
        <v>4820.6771988</v>
      </c>
      <c r="N6" s="17">
        <v>5012.2438953000001</v>
      </c>
      <c r="O6" s="17">
        <v>5537.6295893000006</v>
      </c>
      <c r="P6" s="17">
        <v>6834.1961691000006</v>
      </c>
      <c r="Q6" s="17">
        <v>6293.4590918999993</v>
      </c>
      <c r="R6" s="17">
        <v>6679.7406025</v>
      </c>
      <c r="S6" s="17">
        <v>5277.5082248999997</v>
      </c>
      <c r="T6" s="17">
        <v>5398.6689268999999</v>
      </c>
      <c r="U6" s="17">
        <v>5045.8605348000001</v>
      </c>
      <c r="V6" s="17">
        <v>2789.2437691</v>
      </c>
      <c r="W6" s="17">
        <v>3119.2810985000001</v>
      </c>
      <c r="X6" s="17">
        <v>3456.9079475999997</v>
      </c>
      <c r="Y6" s="17">
        <v>4012.4071600000002</v>
      </c>
      <c r="Z6" s="17">
        <v>4259.6188908000004</v>
      </c>
      <c r="AA6" s="20">
        <v>4218.7116094000003</v>
      </c>
      <c r="AB6" s="20">
        <v>3997.9316266999999</v>
      </c>
      <c r="AC6" s="20">
        <v>4361.2347534</v>
      </c>
      <c r="AD6" s="21">
        <v>4314.1486456000002</v>
      </c>
      <c r="AE6" s="21">
        <v>5353.4248176999999</v>
      </c>
      <c r="AF6" s="21">
        <v>5305.8274391999994</v>
      </c>
      <c r="AG6" s="21">
        <v>6965.7199774000001</v>
      </c>
    </row>
    <row r="7" spans="2:33" s="4" customFormat="1" x14ac:dyDescent="0.2">
      <c r="B7" s="18" t="s">
        <v>3</v>
      </c>
      <c r="C7" s="23">
        <v>4222.9777194999997</v>
      </c>
      <c r="D7" s="23">
        <v>3850.4428523000001</v>
      </c>
      <c r="E7" s="23">
        <v>3862.5041896999996</v>
      </c>
      <c r="F7" s="23">
        <v>4173.1980261999997</v>
      </c>
      <c r="G7" s="23">
        <v>4362.7370083000005</v>
      </c>
      <c r="H7" s="23">
        <v>4313.5538146999997</v>
      </c>
      <c r="I7" s="23">
        <v>4282.6006479999996</v>
      </c>
      <c r="J7" s="23">
        <v>4430.8287957000002</v>
      </c>
      <c r="K7" s="23">
        <v>4006.7282935999997</v>
      </c>
      <c r="L7" s="23">
        <v>3930.2905288000002</v>
      </c>
      <c r="M7" s="23">
        <v>3447.2340614</v>
      </c>
      <c r="N7" s="23">
        <v>3517.0283688000004</v>
      </c>
      <c r="O7" s="23">
        <v>3806.8034060999998</v>
      </c>
      <c r="P7" s="23">
        <v>4125.2621571999998</v>
      </c>
      <c r="Q7" s="23">
        <v>3996.2718464</v>
      </c>
      <c r="R7" s="23">
        <v>4381.5934596000006</v>
      </c>
      <c r="S7" s="23">
        <v>5145.1892481999994</v>
      </c>
      <c r="T7" s="23">
        <v>2500.8848131</v>
      </c>
      <c r="U7" s="23">
        <v>2725.2729307</v>
      </c>
      <c r="V7" s="23">
        <v>2928.7096581999999</v>
      </c>
      <c r="W7" s="23">
        <v>3196.1117174999999</v>
      </c>
      <c r="X7" s="23">
        <v>3253.5107181999997</v>
      </c>
      <c r="Y7" s="23">
        <v>4834.6198617999999</v>
      </c>
      <c r="Z7" s="23">
        <v>4657.6951589</v>
      </c>
      <c r="AA7" s="24">
        <v>5119.4568184999998</v>
      </c>
      <c r="AB7" s="24">
        <v>5336.0592637</v>
      </c>
      <c r="AC7" s="24">
        <v>6499.3130332000001</v>
      </c>
      <c r="AD7" s="25">
        <v>6766.4897177000003</v>
      </c>
      <c r="AE7" s="21">
        <v>7198.9276762999998</v>
      </c>
      <c r="AF7" s="21">
        <v>7615.8756281000005</v>
      </c>
      <c r="AG7" s="21">
        <v>7722.0081799</v>
      </c>
    </row>
    <row r="8" spans="2:33" s="4" customFormat="1" x14ac:dyDescent="0.2">
      <c r="B8" s="18" t="s">
        <v>5</v>
      </c>
      <c r="C8" s="17">
        <v>253.8</v>
      </c>
      <c r="D8" s="17">
        <v>255.3</v>
      </c>
      <c r="E8" s="17">
        <v>264.10000000000002</v>
      </c>
      <c r="F8" s="17">
        <v>287.60000000000002</v>
      </c>
      <c r="G8" s="17">
        <v>291.8</v>
      </c>
      <c r="H8" s="17">
        <v>282.39999999999998</v>
      </c>
      <c r="I8" s="17">
        <v>283.2</v>
      </c>
      <c r="J8" s="17">
        <v>306.10000000000002</v>
      </c>
      <c r="K8" s="17">
        <v>271.10000000000002</v>
      </c>
      <c r="L8" s="17">
        <v>247.8</v>
      </c>
      <c r="M8" s="17">
        <v>238.9</v>
      </c>
      <c r="N8" s="17">
        <v>260.39999999999998</v>
      </c>
      <c r="O8" s="17">
        <v>319.3</v>
      </c>
      <c r="P8" s="17">
        <v>323</v>
      </c>
      <c r="Q8" s="17">
        <v>245.4</v>
      </c>
      <c r="R8" s="17">
        <v>156.30000000000001</v>
      </c>
      <c r="S8" s="17">
        <v>136.4</v>
      </c>
      <c r="T8" s="17">
        <v>120.4</v>
      </c>
      <c r="U8" s="17">
        <v>673.2</v>
      </c>
      <c r="V8" s="17">
        <v>1293.8613</v>
      </c>
      <c r="W8" s="17">
        <v>1163.8801000000001</v>
      </c>
      <c r="X8" s="17">
        <v>1676.7782999999999</v>
      </c>
      <c r="Y8" s="17">
        <v>1400.1014</v>
      </c>
      <c r="Z8" s="17">
        <v>1021.7612</v>
      </c>
      <c r="AA8" s="20">
        <v>1028.6950999999999</v>
      </c>
      <c r="AB8" s="20">
        <v>1024.0840477699999</v>
      </c>
      <c r="AC8" s="20">
        <f>1554519217.1/10^6</f>
        <v>1554.5192170999999</v>
      </c>
      <c r="AD8" s="20">
        <v>2193.8429941199997</v>
      </c>
      <c r="AE8" s="21">
        <v>2454.3435551999996</v>
      </c>
      <c r="AF8" s="26" t="s">
        <v>9</v>
      </c>
      <c r="AG8" s="26" t="s">
        <v>9</v>
      </c>
    </row>
    <row r="9" spans="2:33" s="4" customFormat="1" x14ac:dyDescent="0.2">
      <c r="B9" s="18" t="s">
        <v>4</v>
      </c>
      <c r="C9" s="17">
        <v>616.56058510000003</v>
      </c>
      <c r="D9" s="17">
        <v>641.6827502000001</v>
      </c>
      <c r="E9" s="17">
        <v>692.28124329999991</v>
      </c>
      <c r="F9" s="17">
        <v>784.04189470000006</v>
      </c>
      <c r="G9" s="17">
        <v>841.87467729999992</v>
      </c>
      <c r="H9" s="17">
        <v>946.58823870000003</v>
      </c>
      <c r="I9" s="17">
        <v>956.9134014</v>
      </c>
      <c r="J9" s="17">
        <v>1029.9727847000001</v>
      </c>
      <c r="K9" s="17">
        <v>1109.2152085</v>
      </c>
      <c r="L9" s="17">
        <v>1098.8999659999999</v>
      </c>
      <c r="M9" s="17">
        <v>1095.6849036999999</v>
      </c>
      <c r="N9" s="17">
        <v>1276.0290195</v>
      </c>
      <c r="O9" s="17">
        <v>1539.4567548</v>
      </c>
      <c r="P9" s="17">
        <v>1652.2575998</v>
      </c>
      <c r="Q9" s="17">
        <v>1629.6470738</v>
      </c>
      <c r="R9" s="17">
        <v>1757.2908782</v>
      </c>
      <c r="S9" s="17">
        <v>1848.7566469000001</v>
      </c>
      <c r="T9" s="17">
        <v>1802.4651680999998</v>
      </c>
      <c r="U9" s="17">
        <v>1874.3742072</v>
      </c>
      <c r="V9" s="17">
        <v>2157.5548313000004</v>
      </c>
      <c r="W9" s="17">
        <v>2331.3685900999999</v>
      </c>
      <c r="X9" s="17">
        <v>2346.5796921000001</v>
      </c>
      <c r="Y9" s="17">
        <v>2910.5470989999999</v>
      </c>
      <c r="Z9" s="17">
        <v>3724.3357811000001</v>
      </c>
      <c r="AA9" s="20">
        <v>2893.640684</v>
      </c>
      <c r="AB9" s="20">
        <v>3033.9208008000001</v>
      </c>
      <c r="AC9" s="20">
        <v>3404.5091753000002</v>
      </c>
      <c r="AD9" s="21">
        <v>3523.2560428000002</v>
      </c>
      <c r="AE9" s="21">
        <v>3325.3153104000003</v>
      </c>
      <c r="AF9" s="21">
        <v>3669.5991139000002</v>
      </c>
      <c r="AG9" s="21">
        <v>3933.6326792</v>
      </c>
    </row>
    <row r="10" spans="2:33" s="8" customFormat="1" x14ac:dyDescent="0.2">
      <c r="B10" s="5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7"/>
      <c r="P10" s="7"/>
    </row>
    <row r="11" spans="2:33" x14ac:dyDescent="0.2">
      <c r="B11" s="27" t="s">
        <v>8</v>
      </c>
      <c r="C11" s="28"/>
    </row>
    <row r="15" spans="2:33" x14ac:dyDescent="0.2"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  <c r="AA15" s="10"/>
      <c r="AB15" s="10"/>
      <c r="AC15" s="10"/>
      <c r="AD15" s="10"/>
      <c r="AE15" s="10"/>
    </row>
    <row r="18" spans="3:31" x14ac:dyDescent="0.2"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  <c r="AA18" s="10"/>
      <c r="AB18" s="10"/>
      <c r="AC18" s="10"/>
      <c r="AD18" s="10"/>
      <c r="AE18" s="10"/>
    </row>
    <row r="21" spans="3:31" x14ac:dyDescent="0.2"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0"/>
      <c r="AA21" s="10"/>
      <c r="AB21" s="10"/>
      <c r="AC21" s="10"/>
      <c r="AD21" s="10"/>
      <c r="AE21" s="10"/>
    </row>
    <row r="24" spans="3:31" x14ac:dyDescent="0.2"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2"/>
      <c r="AD24" s="22"/>
      <c r="AE24" s="22"/>
    </row>
    <row r="28" spans="3:31" x14ac:dyDescent="0.2"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  <c r="AA28" s="10"/>
      <c r="AB28" s="10"/>
      <c r="AC28" s="10"/>
      <c r="AD28" s="10"/>
      <c r="AE28" s="10"/>
    </row>
  </sheetData>
  <mergeCells count="1">
    <mergeCell ref="B11:C11"/>
  </mergeCells>
  <phoneticPr fontId="1" type="noConversion"/>
  <printOptions horizontalCentered="1"/>
  <pageMargins left="0.78740157480314965" right="0.78740157480314965" top="0.98425196850393704" bottom="0.98425196850393704" header="0.51181102362204722" footer="0.51181102362204722"/>
  <pageSetup paperSize="9" scale="82" orientation="landscape" horizontalDpi="96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Dette-exterieure-totale</vt:lpstr>
      <vt:lpstr>'Dette-exterieure-totale'!Zone_d_impression</vt:lpstr>
    </vt:vector>
  </TitlesOfParts>
  <Company>Banque de France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Chantal COURTIN</dc:creator>
  <cp:lastModifiedBy>CHEILAN Thomas (DGSEI DECI)</cp:lastModifiedBy>
  <cp:lastPrinted>2009-11-12T15:04:21Z</cp:lastPrinted>
  <dcterms:created xsi:type="dcterms:W3CDTF">2005-11-10T10:32:22Z</dcterms:created>
  <dcterms:modified xsi:type="dcterms:W3CDTF">2023-11-14T15:40:21Z</dcterms:modified>
</cp:coreProperties>
</file>